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rdetalde.ehu.es\grupos$\RRII\002_Convocatorias ORI\6. Erasmus+ Docencia\2023-24 ordinaria\3. Anexos\EUSK\"/>
    </mc:Choice>
  </mc:AlternateContent>
  <bookViews>
    <workbookView xWindow="0" yWindow="0" windowWidth="24000" windowHeight="9000"/>
  </bookViews>
  <sheets>
    <sheet name="Listado IIAs Staff Teaching" sheetId="6" r:id="rId1"/>
    <sheet name="Listado IIAs" sheetId="1" state="hidden" r:id="rId2"/>
    <sheet name="IIA IDs" sheetId="3" state="hidden" r:id="rId3"/>
    <sheet name="Datos IIAs" sheetId="4" state="hidden" r:id="rId4"/>
    <sheet name="SQL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6" i="6" l="1"/>
  <c r="O12" i="6"/>
  <c r="O13" i="6"/>
  <c r="O247" i="6"/>
  <c r="O85" i="6"/>
  <c r="O283" i="6"/>
  <c r="O307" i="6"/>
  <c r="O317" i="6"/>
  <c r="O157" i="6"/>
  <c r="O228" i="6"/>
  <c r="O352" i="6"/>
  <c r="O353" i="6"/>
  <c r="O175" i="6"/>
  <c r="O258" i="6"/>
  <c r="O155" i="6"/>
  <c r="O178" i="6"/>
  <c r="O120" i="6"/>
  <c r="O284" i="6"/>
  <c r="O137" i="6"/>
  <c r="O156" i="6"/>
  <c r="O337" i="6"/>
  <c r="O29" i="6"/>
  <c r="O220" i="6"/>
  <c r="O236" i="6"/>
  <c r="O111" i="6"/>
  <c r="O278" i="6"/>
  <c r="O306" i="6"/>
  <c r="O133" i="6"/>
  <c r="O166" i="6"/>
  <c r="O241" i="6"/>
  <c r="O327" i="6"/>
  <c r="O201" i="6"/>
  <c r="O114" i="6"/>
  <c r="O88" i="6"/>
  <c r="O116" i="6"/>
  <c r="O134" i="6"/>
  <c r="O167" i="6"/>
  <c r="O73" i="6"/>
  <c r="O130" i="6"/>
  <c r="O131" i="6"/>
  <c r="O292" i="6"/>
  <c r="O293" i="6"/>
  <c r="O348" i="6"/>
  <c r="O185" i="6"/>
  <c r="O80" i="6"/>
  <c r="O71" i="6"/>
  <c r="O355" i="6"/>
  <c r="O119" i="6"/>
  <c r="O160" i="6"/>
  <c r="O161" i="6"/>
  <c r="O318" i="6"/>
  <c r="O182" i="6"/>
  <c r="O347" i="6"/>
  <c r="O301" i="6"/>
  <c r="O276" i="6"/>
  <c r="O190" i="6"/>
  <c r="O125" i="6"/>
  <c r="O188" i="6"/>
  <c r="O124" i="6"/>
  <c r="O102" i="6"/>
  <c r="O194" i="6"/>
  <c r="O126" i="6"/>
  <c r="O163" i="6"/>
  <c r="O164" i="6"/>
  <c r="O290" i="6"/>
  <c r="O94" i="6"/>
  <c r="O354" i="6"/>
  <c r="O110" i="6"/>
  <c r="O50" i="6"/>
  <c r="O339" i="6"/>
  <c r="O16" i="6"/>
  <c r="O17" i="6"/>
  <c r="O115" i="6"/>
  <c r="O233" i="6"/>
  <c r="O151" i="6"/>
  <c r="O174" i="6"/>
  <c r="O24" i="6"/>
  <c r="O150" i="6"/>
  <c r="O173" i="6"/>
  <c r="O333" i="6"/>
  <c r="O334" i="6"/>
  <c r="O235" i="6"/>
  <c r="O231" i="6"/>
  <c r="O296" i="6"/>
  <c r="O202" i="6"/>
  <c r="O86" i="6"/>
  <c r="O132" i="6"/>
  <c r="O165" i="6"/>
  <c r="O297" i="6"/>
  <c r="O37" i="6"/>
  <c r="O186" i="6"/>
  <c r="O274" i="6"/>
  <c r="O261" i="6"/>
  <c r="O262" i="6"/>
  <c r="O263" i="6"/>
  <c r="O39" i="6"/>
  <c r="O191" i="6"/>
  <c r="O82" i="6"/>
  <c r="O148" i="6"/>
  <c r="O224" i="6"/>
  <c r="O253" i="6"/>
  <c r="O40" i="6"/>
  <c r="O245" i="6"/>
  <c r="O358" i="6"/>
  <c r="O227" i="6"/>
  <c r="O239" i="6"/>
  <c r="O225" i="6"/>
  <c r="O197" i="6"/>
  <c r="O322" i="6"/>
  <c r="O216" i="6"/>
  <c r="O330" i="6"/>
  <c r="O107" i="6"/>
  <c r="O117" i="6"/>
  <c r="O300" i="6"/>
  <c r="O298" i="6"/>
  <c r="O206" i="6"/>
  <c r="O208" i="6"/>
  <c r="O222" i="6"/>
  <c r="O287" i="6"/>
  <c r="O184" i="6"/>
  <c r="O259" i="6"/>
  <c r="O289" i="6"/>
  <c r="O332" i="6"/>
  <c r="O257" i="6"/>
  <c r="O269" i="6"/>
  <c r="O138" i="6"/>
  <c r="O169" i="6"/>
  <c r="O243" i="6"/>
  <c r="O23" i="6"/>
  <c r="O96" i="6"/>
  <c r="O113" i="6"/>
  <c r="O349" i="6"/>
  <c r="O350" i="6"/>
  <c r="O320" i="6"/>
  <c r="O78" i="6"/>
  <c r="O72" i="6"/>
  <c r="O135" i="6"/>
  <c r="O152" i="6"/>
  <c r="O153" i="6"/>
  <c r="O83" i="6"/>
  <c r="O84" i="6"/>
  <c r="O232" i="6"/>
  <c r="O170" i="6"/>
  <c r="O25" i="6"/>
  <c r="O158" i="6"/>
  <c r="O244" i="6"/>
  <c r="O121" i="6"/>
  <c r="O21" i="6"/>
  <c r="O251" i="6"/>
  <c r="O329" i="6"/>
  <c r="O264" i="6"/>
  <c r="O254" i="6"/>
  <c r="O193" i="6"/>
  <c r="O189" i="6"/>
  <c r="O273" i="6"/>
  <c r="O356" i="6"/>
  <c r="O149" i="6"/>
  <c r="O172" i="6"/>
  <c r="O229" i="6"/>
  <c r="O295" i="6"/>
  <c r="O291" i="6"/>
  <c r="O357" i="6"/>
  <c r="O294" i="6"/>
  <c r="O336" i="6"/>
  <c r="O282" i="6"/>
  <c r="O52" i="6"/>
  <c r="O79" i="6"/>
  <c r="O205" i="6"/>
  <c r="O75" i="6"/>
  <c r="O44" i="6"/>
  <c r="O76" i="6"/>
  <c r="O203" i="6"/>
  <c r="O33" i="6"/>
  <c r="O319" i="6"/>
  <c r="O195" i="6"/>
  <c r="O122" i="6"/>
  <c r="O127" i="6"/>
  <c r="O128" i="6"/>
  <c r="O221" i="6"/>
  <c r="O147" i="6"/>
  <c r="O136" i="6"/>
  <c r="O168" i="6"/>
  <c r="O250" i="6"/>
  <c r="O187" i="6"/>
  <c r="O248" i="6"/>
  <c r="O129" i="6"/>
  <c r="O87" i="6"/>
  <c r="O99" i="6"/>
  <c r="O100" i="6"/>
  <c r="O97" i="6"/>
  <c r="O105" i="6"/>
  <c r="O234" i="6"/>
  <c r="O106" i="6"/>
  <c r="O108" i="6"/>
  <c r="O345" i="6"/>
  <c r="O314" i="6"/>
  <c r="O141" i="6"/>
  <c r="O312" i="6"/>
  <c r="O53" i="6"/>
  <c r="O341" i="6"/>
  <c r="O209" i="6"/>
  <c r="O210" i="6"/>
  <c r="O328" i="6"/>
  <c r="O56" i="6"/>
  <c r="O139" i="6"/>
  <c r="O213" i="6"/>
  <c r="O140" i="6"/>
  <c r="O214" i="6"/>
  <c r="O104" i="6"/>
  <c r="O285" i="6"/>
  <c r="O252" i="6"/>
  <c r="O22" i="6"/>
  <c r="O112" i="6"/>
  <c r="O310" i="6"/>
  <c r="O343" i="6"/>
  <c r="O145" i="6"/>
  <c r="O311" i="6"/>
  <c r="O360" i="6"/>
  <c r="O331" i="6"/>
  <c r="O146" i="6"/>
  <c r="O55" i="6"/>
  <c r="O211" i="6"/>
  <c r="O58" i="6"/>
  <c r="O217" i="6"/>
  <c r="O81" i="6"/>
  <c r="O218" i="6"/>
  <c r="O359" i="6"/>
  <c r="O61" i="6"/>
  <c r="O302" i="6"/>
  <c r="O91" i="6"/>
  <c r="O30" i="6"/>
  <c r="O179" i="6"/>
  <c r="O41" i="6"/>
  <c r="O196" i="6"/>
  <c r="O42" i="6"/>
  <c r="O275" i="6"/>
  <c r="O95" i="6"/>
  <c r="O199" i="6"/>
  <c r="O265" i="6"/>
  <c r="O43" i="6"/>
  <c r="O303" i="6"/>
  <c r="O67" i="6"/>
  <c r="O346" i="6"/>
  <c r="O237" i="6"/>
  <c r="O154" i="6"/>
  <c r="O177" i="6"/>
  <c r="O260" i="6"/>
  <c r="O344" i="6"/>
  <c r="O47" i="6"/>
  <c r="O48" i="6"/>
  <c r="O304" i="6"/>
  <c r="O305" i="6"/>
  <c r="O326" i="6"/>
  <c r="O338" i="6"/>
  <c r="O18" i="6"/>
  <c r="O19" i="6"/>
  <c r="O49" i="6"/>
  <c r="O92" i="6"/>
  <c r="O249" i="6"/>
  <c r="O204" i="6"/>
  <c r="O77" i="6"/>
  <c r="O89" i="6"/>
  <c r="O299" i="6"/>
  <c r="O51" i="6"/>
  <c r="O340" i="6"/>
  <c r="O31" i="6"/>
  <c r="O180" i="6"/>
  <c r="O62" i="6"/>
  <c r="O256" i="6"/>
  <c r="O109" i="6"/>
  <c r="O325" i="6"/>
  <c r="O323" i="6"/>
  <c r="O286" i="6"/>
  <c r="O223" i="6"/>
  <c r="O288" i="6"/>
  <c r="O351" i="6"/>
  <c r="O74" i="6"/>
  <c r="O123" i="6"/>
  <c r="O162" i="6"/>
  <c r="O192" i="6"/>
  <c r="O342" i="6"/>
  <c r="O90" i="6"/>
  <c r="O38" i="6"/>
  <c r="O212" i="6"/>
  <c r="O54" i="6"/>
  <c r="O63" i="6"/>
  <c r="O313" i="6"/>
  <c r="O32" i="6"/>
  <c r="O93" i="6"/>
  <c r="O207" i="6"/>
  <c r="O68" i="6"/>
  <c r="O69" i="6"/>
  <c r="O14" i="6"/>
  <c r="O15" i="6"/>
  <c r="O238" i="6"/>
  <c r="O60" i="6"/>
  <c r="O70" i="6"/>
  <c r="O98" i="6"/>
  <c r="O316" i="6"/>
  <c r="O34" i="6"/>
  <c r="O57" i="6"/>
  <c r="O142" i="6"/>
  <c r="O215" i="6"/>
  <c r="O308" i="6"/>
  <c r="O35" i="6"/>
  <c r="O20" i="6"/>
  <c r="O143" i="6"/>
  <c r="O309" i="6"/>
  <c r="O26" i="6"/>
  <c r="O27" i="6"/>
  <c r="O315" i="6"/>
  <c r="O144" i="6"/>
  <c r="O219" i="6"/>
  <c r="O279" i="6"/>
  <c r="O59" i="6"/>
  <c r="O277" i="6"/>
  <c r="O171" i="6"/>
  <c r="O240" i="6"/>
  <c r="O36" i="6"/>
  <c r="O321" i="6"/>
  <c r="O64" i="6"/>
  <c r="O28" i="6"/>
  <c r="O324" i="6"/>
  <c r="O242" i="6"/>
  <c r="O255" i="6"/>
  <c r="O226" i="6"/>
  <c r="O183" i="6"/>
  <c r="O118" i="6"/>
  <c r="O159" i="6"/>
  <c r="O181" i="6"/>
  <c r="O101" i="6"/>
  <c r="O246" i="6"/>
  <c r="O198" i="6"/>
  <c r="O230" i="6"/>
  <c r="O200" i="6"/>
  <c r="O65" i="6"/>
  <c r="O66" i="6"/>
  <c r="O335" i="6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2" i="4"/>
  <c r="AD3" i="4"/>
  <c r="AD4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AD166" i="4"/>
  <c r="AD167" i="4"/>
  <c r="AD168" i="4"/>
  <c r="AD169" i="4"/>
  <c r="AD170" i="4"/>
  <c r="AD171" i="4"/>
  <c r="AD172" i="4"/>
  <c r="AD173" i="4"/>
  <c r="AD174" i="4"/>
  <c r="AD175" i="4"/>
  <c r="AD176" i="4"/>
  <c r="AD177" i="4"/>
  <c r="AD178" i="4"/>
  <c r="AD179" i="4"/>
  <c r="AD180" i="4"/>
  <c r="AD181" i="4"/>
  <c r="AD182" i="4"/>
  <c r="AD183" i="4"/>
  <c r="AD184" i="4"/>
  <c r="AD185" i="4"/>
  <c r="AD186" i="4"/>
  <c r="AD187" i="4"/>
  <c r="AD188" i="4"/>
  <c r="AD189" i="4"/>
  <c r="AD190" i="4"/>
  <c r="AD191" i="4"/>
  <c r="AD192" i="4"/>
  <c r="AD193" i="4"/>
  <c r="AD194" i="4"/>
  <c r="AD195" i="4"/>
  <c r="AD196" i="4"/>
  <c r="AD197" i="4"/>
  <c r="AD198" i="4"/>
  <c r="AD199" i="4"/>
  <c r="AD200" i="4"/>
  <c r="AD201" i="4"/>
  <c r="AD202" i="4"/>
  <c r="AD203" i="4"/>
  <c r="AD204" i="4"/>
  <c r="AD205" i="4"/>
  <c r="AD206" i="4"/>
  <c r="AD207" i="4"/>
  <c r="AD208" i="4"/>
  <c r="AD209" i="4"/>
  <c r="AD210" i="4"/>
  <c r="AD211" i="4"/>
  <c r="AD212" i="4"/>
  <c r="AD213" i="4"/>
  <c r="AD214" i="4"/>
  <c r="AD215" i="4"/>
  <c r="AD216" i="4"/>
  <c r="AD217" i="4"/>
  <c r="AD218" i="4"/>
  <c r="AD219" i="4"/>
  <c r="AD220" i="4"/>
  <c r="AD221" i="4"/>
  <c r="AD222" i="4"/>
  <c r="AD223" i="4"/>
  <c r="AD224" i="4"/>
  <c r="AD225" i="4"/>
  <c r="AD226" i="4"/>
  <c r="AD227" i="4"/>
  <c r="AD228" i="4"/>
  <c r="AD229" i="4"/>
  <c r="AD230" i="4"/>
  <c r="AD231" i="4"/>
  <c r="AD232" i="4"/>
  <c r="AD233" i="4"/>
  <c r="AD234" i="4"/>
  <c r="AD235" i="4"/>
  <c r="AD236" i="4"/>
  <c r="AD237" i="4"/>
  <c r="AD238" i="4"/>
  <c r="AD239" i="4"/>
  <c r="AD240" i="4"/>
  <c r="AD241" i="4"/>
  <c r="AD242" i="4"/>
  <c r="AD243" i="4"/>
  <c r="AD244" i="4"/>
  <c r="AD245" i="4"/>
  <c r="AD246" i="4"/>
  <c r="AD247" i="4"/>
  <c r="AD248" i="4"/>
  <c r="AD249" i="4"/>
  <c r="AD250" i="4"/>
  <c r="AD251" i="4"/>
  <c r="AD252" i="4"/>
  <c r="AD253" i="4"/>
  <c r="AD254" i="4"/>
  <c r="AD255" i="4"/>
  <c r="AD256" i="4"/>
  <c r="AD257" i="4"/>
  <c r="AD258" i="4"/>
  <c r="AD259" i="4"/>
  <c r="AD260" i="4"/>
  <c r="AD261" i="4"/>
  <c r="AD262" i="4"/>
  <c r="AD263" i="4"/>
  <c r="AD264" i="4"/>
  <c r="AD265" i="4"/>
  <c r="AD266" i="4"/>
  <c r="AD267" i="4"/>
  <c r="AD268" i="4"/>
  <c r="AD269" i="4"/>
  <c r="AD270" i="4"/>
  <c r="AD271" i="4"/>
  <c r="AD272" i="4"/>
  <c r="AD273" i="4"/>
  <c r="AD274" i="4"/>
  <c r="AD275" i="4"/>
  <c r="AD276" i="4"/>
  <c r="AD277" i="4"/>
  <c r="AD278" i="4"/>
  <c r="AD279" i="4"/>
  <c r="AD280" i="4"/>
  <c r="AD281" i="4"/>
  <c r="AD282" i="4"/>
  <c r="AD283" i="4"/>
  <c r="AD284" i="4"/>
  <c r="AD285" i="4"/>
  <c r="AD286" i="4"/>
  <c r="AD287" i="4"/>
  <c r="AD288" i="4"/>
  <c r="AD289" i="4"/>
  <c r="AD290" i="4"/>
  <c r="AD291" i="4"/>
  <c r="AD292" i="4"/>
  <c r="AD293" i="4"/>
  <c r="AD294" i="4"/>
  <c r="AD295" i="4"/>
  <c r="AD296" i="4"/>
  <c r="AD297" i="4"/>
  <c r="AD298" i="4"/>
  <c r="AD299" i="4"/>
  <c r="AD300" i="4"/>
  <c r="AD301" i="4"/>
  <c r="AD302" i="4"/>
  <c r="AD303" i="4"/>
  <c r="AD304" i="4"/>
  <c r="AD305" i="4"/>
  <c r="AD306" i="4"/>
  <c r="AD307" i="4"/>
  <c r="AD308" i="4"/>
  <c r="AD309" i="4"/>
  <c r="AD310" i="4"/>
  <c r="AD311" i="4"/>
  <c r="AD312" i="4"/>
  <c r="AD313" i="4"/>
  <c r="AD314" i="4"/>
  <c r="AD315" i="4"/>
  <c r="AD316" i="4"/>
  <c r="AD317" i="4"/>
  <c r="AD318" i="4"/>
  <c r="AD319" i="4"/>
  <c r="AD320" i="4"/>
  <c r="AD321" i="4"/>
  <c r="AD322" i="4"/>
  <c r="AD323" i="4"/>
  <c r="AD324" i="4"/>
  <c r="AD325" i="4"/>
  <c r="AD326" i="4"/>
  <c r="AD327" i="4"/>
  <c r="AD328" i="4"/>
  <c r="AD329" i="4"/>
  <c r="AD330" i="4"/>
  <c r="AD331" i="4"/>
  <c r="AD332" i="4"/>
  <c r="AD333" i="4"/>
  <c r="AD334" i="4"/>
  <c r="AD335" i="4"/>
  <c r="AD336" i="4"/>
  <c r="AD337" i="4"/>
  <c r="AD338" i="4"/>
  <c r="AD339" i="4"/>
  <c r="AD340" i="4"/>
  <c r="AD341" i="4"/>
  <c r="AD342" i="4"/>
  <c r="AD343" i="4"/>
  <c r="AD344" i="4"/>
  <c r="AD345" i="4"/>
  <c r="AD346" i="4"/>
  <c r="AD347" i="4"/>
  <c r="AD348" i="4"/>
  <c r="AD349" i="4"/>
  <c r="AD350" i="4"/>
  <c r="AD351" i="4"/>
  <c r="AD352" i="4"/>
  <c r="AD353" i="4"/>
  <c r="AD354" i="4"/>
  <c r="AD355" i="4"/>
  <c r="AD356" i="4"/>
  <c r="AD357" i="4"/>
  <c r="AD358" i="4"/>
  <c r="AD359" i="4"/>
  <c r="AD360" i="4"/>
  <c r="AD361" i="4"/>
  <c r="AD362" i="4"/>
  <c r="AD363" i="4"/>
  <c r="AD364" i="4"/>
  <c r="AD365" i="4"/>
  <c r="AD366" i="4"/>
  <c r="AD367" i="4"/>
  <c r="AD368" i="4"/>
  <c r="AD369" i="4"/>
  <c r="AD370" i="4"/>
  <c r="AD371" i="4"/>
  <c r="AD372" i="4"/>
  <c r="AD373" i="4"/>
  <c r="AD374" i="4"/>
  <c r="AD375" i="4"/>
  <c r="AD376" i="4"/>
  <c r="AD377" i="4"/>
  <c r="AD378" i="4"/>
  <c r="AD379" i="4"/>
  <c r="AD380" i="4"/>
  <c r="AD381" i="4"/>
  <c r="AD382" i="4"/>
  <c r="AD383" i="4"/>
  <c r="AD384" i="4"/>
  <c r="AD385" i="4"/>
  <c r="AD386" i="4"/>
  <c r="AD387" i="4"/>
  <c r="AD388" i="4"/>
  <c r="AD389" i="4"/>
  <c r="AD390" i="4"/>
  <c r="AD391" i="4"/>
  <c r="AD392" i="4"/>
  <c r="AD393" i="4"/>
  <c r="AD394" i="4"/>
  <c r="AD395" i="4"/>
  <c r="AD396" i="4"/>
  <c r="AD397" i="4"/>
  <c r="AD398" i="4"/>
  <c r="AD399" i="4"/>
  <c r="AD400" i="4"/>
  <c r="AD401" i="4"/>
  <c r="AD402" i="4"/>
  <c r="AD403" i="4"/>
  <c r="AD404" i="4"/>
  <c r="AD405" i="4"/>
  <c r="AD406" i="4"/>
  <c r="AD407" i="4"/>
  <c r="AD408" i="4"/>
  <c r="AD409" i="4"/>
  <c r="AD410" i="4"/>
  <c r="AD411" i="4"/>
  <c r="AD412" i="4"/>
  <c r="AD413" i="4"/>
  <c r="AD414" i="4"/>
  <c r="AD415" i="4"/>
  <c r="AD416" i="4"/>
  <c r="AD417" i="4"/>
  <c r="AD418" i="4"/>
  <c r="AD419" i="4"/>
  <c r="AD420" i="4"/>
  <c r="AD421" i="4"/>
  <c r="AD422" i="4"/>
  <c r="AD423" i="4"/>
  <c r="AD424" i="4"/>
  <c r="AD425" i="4"/>
  <c r="AD426" i="4"/>
  <c r="AD427" i="4"/>
  <c r="AD428" i="4"/>
  <c r="AD429" i="4"/>
  <c r="AD430" i="4"/>
  <c r="AD431" i="4"/>
  <c r="AD432" i="4"/>
  <c r="AD433" i="4"/>
  <c r="AD434" i="4"/>
  <c r="AD435" i="4"/>
  <c r="AD436" i="4"/>
  <c r="AD437" i="4"/>
  <c r="AD438" i="4"/>
  <c r="AD439" i="4"/>
  <c r="AD440" i="4"/>
  <c r="AD441" i="4"/>
  <c r="AD442" i="4"/>
  <c r="AD2" i="4"/>
  <c r="AC3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196" i="4"/>
  <c r="AC197" i="4"/>
  <c r="AC198" i="4"/>
  <c r="AC199" i="4"/>
  <c r="AC200" i="4"/>
  <c r="AC201" i="4"/>
  <c r="AC202" i="4"/>
  <c r="AC203" i="4"/>
  <c r="AC204" i="4"/>
  <c r="AC205" i="4"/>
  <c r="AC206" i="4"/>
  <c r="AC207" i="4"/>
  <c r="AC208" i="4"/>
  <c r="AC209" i="4"/>
  <c r="AC210" i="4"/>
  <c r="AC211" i="4"/>
  <c r="AC212" i="4"/>
  <c r="AC213" i="4"/>
  <c r="AC214" i="4"/>
  <c r="AC215" i="4"/>
  <c r="AC216" i="4"/>
  <c r="AC217" i="4"/>
  <c r="AC218" i="4"/>
  <c r="AC219" i="4"/>
  <c r="AC220" i="4"/>
  <c r="AC221" i="4"/>
  <c r="AC222" i="4"/>
  <c r="AC223" i="4"/>
  <c r="AC224" i="4"/>
  <c r="AC225" i="4"/>
  <c r="AC226" i="4"/>
  <c r="AC227" i="4"/>
  <c r="AC228" i="4"/>
  <c r="AC229" i="4"/>
  <c r="AC230" i="4"/>
  <c r="AC231" i="4"/>
  <c r="AC232" i="4"/>
  <c r="AC233" i="4"/>
  <c r="AC234" i="4"/>
  <c r="AC235" i="4"/>
  <c r="AC236" i="4"/>
  <c r="AC237" i="4"/>
  <c r="AC238" i="4"/>
  <c r="AC239" i="4"/>
  <c r="AC240" i="4"/>
  <c r="AC241" i="4"/>
  <c r="AC242" i="4"/>
  <c r="AC243" i="4"/>
  <c r="AC244" i="4"/>
  <c r="AC245" i="4"/>
  <c r="AC246" i="4"/>
  <c r="AC247" i="4"/>
  <c r="AC248" i="4"/>
  <c r="AC249" i="4"/>
  <c r="AC250" i="4"/>
  <c r="AC251" i="4"/>
  <c r="AC252" i="4"/>
  <c r="AC253" i="4"/>
  <c r="AC254" i="4"/>
  <c r="AC255" i="4"/>
  <c r="AC256" i="4"/>
  <c r="AC257" i="4"/>
  <c r="AC258" i="4"/>
  <c r="AC259" i="4"/>
  <c r="AC260" i="4"/>
  <c r="AC261" i="4"/>
  <c r="AC262" i="4"/>
  <c r="AC263" i="4"/>
  <c r="AC264" i="4"/>
  <c r="AC265" i="4"/>
  <c r="AC266" i="4"/>
  <c r="AC267" i="4"/>
  <c r="AC268" i="4"/>
  <c r="AC269" i="4"/>
  <c r="AC270" i="4"/>
  <c r="AC271" i="4"/>
  <c r="AC272" i="4"/>
  <c r="AC273" i="4"/>
  <c r="AC274" i="4"/>
  <c r="AC275" i="4"/>
  <c r="AC276" i="4"/>
  <c r="AC277" i="4"/>
  <c r="AC278" i="4"/>
  <c r="AC279" i="4"/>
  <c r="AC280" i="4"/>
  <c r="AC281" i="4"/>
  <c r="AC282" i="4"/>
  <c r="AC283" i="4"/>
  <c r="AC284" i="4"/>
  <c r="AC285" i="4"/>
  <c r="AC286" i="4"/>
  <c r="AC287" i="4"/>
  <c r="AC288" i="4"/>
  <c r="AC289" i="4"/>
  <c r="AC290" i="4"/>
  <c r="AC291" i="4"/>
  <c r="AC292" i="4"/>
  <c r="AC293" i="4"/>
  <c r="AC294" i="4"/>
  <c r="AC295" i="4"/>
  <c r="AC296" i="4"/>
  <c r="AC297" i="4"/>
  <c r="AC298" i="4"/>
  <c r="AC299" i="4"/>
  <c r="AC300" i="4"/>
  <c r="AC301" i="4"/>
  <c r="AC302" i="4"/>
  <c r="AC303" i="4"/>
  <c r="AC304" i="4"/>
  <c r="AC305" i="4"/>
  <c r="AC306" i="4"/>
  <c r="AC307" i="4"/>
  <c r="AC308" i="4"/>
  <c r="AC309" i="4"/>
  <c r="AC310" i="4"/>
  <c r="AC311" i="4"/>
  <c r="AC312" i="4"/>
  <c r="AC313" i="4"/>
  <c r="AC314" i="4"/>
  <c r="AC315" i="4"/>
  <c r="AC316" i="4"/>
  <c r="AC317" i="4"/>
  <c r="AC318" i="4"/>
  <c r="AC319" i="4"/>
  <c r="AC320" i="4"/>
  <c r="AC321" i="4"/>
  <c r="AC322" i="4"/>
  <c r="AC323" i="4"/>
  <c r="AC324" i="4"/>
  <c r="AC325" i="4"/>
  <c r="AC326" i="4"/>
  <c r="AC327" i="4"/>
  <c r="AC328" i="4"/>
  <c r="AC329" i="4"/>
  <c r="AC330" i="4"/>
  <c r="AC331" i="4"/>
  <c r="AC332" i="4"/>
  <c r="AC333" i="4"/>
  <c r="AC334" i="4"/>
  <c r="AC335" i="4"/>
  <c r="AC336" i="4"/>
  <c r="AC337" i="4"/>
  <c r="AC338" i="4"/>
  <c r="AC339" i="4"/>
  <c r="AC340" i="4"/>
  <c r="AC341" i="4"/>
  <c r="AC342" i="4"/>
  <c r="AC343" i="4"/>
  <c r="AC344" i="4"/>
  <c r="AC345" i="4"/>
  <c r="AC346" i="4"/>
  <c r="AC347" i="4"/>
  <c r="AC348" i="4"/>
  <c r="AC349" i="4"/>
  <c r="AC350" i="4"/>
  <c r="AC351" i="4"/>
  <c r="AC352" i="4"/>
  <c r="AC353" i="4"/>
  <c r="AC354" i="4"/>
  <c r="AC355" i="4"/>
  <c r="AC356" i="4"/>
  <c r="AC357" i="4"/>
  <c r="AC358" i="4"/>
  <c r="AC359" i="4"/>
  <c r="AC360" i="4"/>
  <c r="AC361" i="4"/>
  <c r="AC362" i="4"/>
  <c r="AC363" i="4"/>
  <c r="AC364" i="4"/>
  <c r="AC365" i="4"/>
  <c r="AC366" i="4"/>
  <c r="AC367" i="4"/>
  <c r="AC368" i="4"/>
  <c r="AC369" i="4"/>
  <c r="AC370" i="4"/>
  <c r="AC371" i="4"/>
  <c r="AC372" i="4"/>
  <c r="AC373" i="4"/>
  <c r="AC374" i="4"/>
  <c r="AC375" i="4"/>
  <c r="AC376" i="4"/>
  <c r="AC377" i="4"/>
  <c r="AC378" i="4"/>
  <c r="AC379" i="4"/>
  <c r="AC380" i="4"/>
  <c r="AC381" i="4"/>
  <c r="AC382" i="4"/>
  <c r="AC383" i="4"/>
  <c r="AC384" i="4"/>
  <c r="AC385" i="4"/>
  <c r="AC386" i="4"/>
  <c r="AC387" i="4"/>
  <c r="AC388" i="4"/>
  <c r="AC389" i="4"/>
  <c r="AC390" i="4"/>
  <c r="AC391" i="4"/>
  <c r="AC392" i="4"/>
  <c r="AC393" i="4"/>
  <c r="AC394" i="4"/>
  <c r="AC395" i="4"/>
  <c r="AC396" i="4"/>
  <c r="AC397" i="4"/>
  <c r="AC398" i="4"/>
  <c r="AC399" i="4"/>
  <c r="AC400" i="4"/>
  <c r="AC401" i="4"/>
  <c r="AC402" i="4"/>
  <c r="AC403" i="4"/>
  <c r="AC404" i="4"/>
  <c r="AC405" i="4"/>
  <c r="AC406" i="4"/>
  <c r="AC407" i="4"/>
  <c r="AC408" i="4"/>
  <c r="AC409" i="4"/>
  <c r="AC410" i="4"/>
  <c r="AC411" i="4"/>
  <c r="AC412" i="4"/>
  <c r="AC413" i="4"/>
  <c r="AC414" i="4"/>
  <c r="AC415" i="4"/>
  <c r="AC416" i="4"/>
  <c r="AC417" i="4"/>
  <c r="AC418" i="4"/>
  <c r="AC419" i="4"/>
  <c r="AC420" i="4"/>
  <c r="AC421" i="4"/>
  <c r="AC422" i="4"/>
  <c r="AC423" i="4"/>
  <c r="AC424" i="4"/>
  <c r="AC425" i="4"/>
  <c r="AC426" i="4"/>
  <c r="AC427" i="4"/>
  <c r="AC428" i="4"/>
  <c r="AC429" i="4"/>
  <c r="AC430" i="4"/>
  <c r="AC431" i="4"/>
  <c r="AC432" i="4"/>
  <c r="AC433" i="4"/>
  <c r="AC434" i="4"/>
  <c r="AC435" i="4"/>
  <c r="AC436" i="4"/>
  <c r="AC437" i="4"/>
  <c r="AC438" i="4"/>
  <c r="AC439" i="4"/>
  <c r="AC440" i="4"/>
  <c r="AC441" i="4"/>
  <c r="AC442" i="4"/>
  <c r="AC2" i="4"/>
  <c r="AB3" i="4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8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AB301" i="4"/>
  <c r="AB302" i="4"/>
  <c r="AB303" i="4"/>
  <c r="AB304" i="4"/>
  <c r="AB305" i="4"/>
  <c r="AB306" i="4"/>
  <c r="AB307" i="4"/>
  <c r="AB308" i="4"/>
  <c r="AB309" i="4"/>
  <c r="AB310" i="4"/>
  <c r="AB311" i="4"/>
  <c r="AB312" i="4"/>
  <c r="AB313" i="4"/>
  <c r="AB314" i="4"/>
  <c r="AB315" i="4"/>
  <c r="AB316" i="4"/>
  <c r="AB317" i="4"/>
  <c r="AB318" i="4"/>
  <c r="AB319" i="4"/>
  <c r="AB320" i="4"/>
  <c r="AB321" i="4"/>
  <c r="AB322" i="4"/>
  <c r="AB323" i="4"/>
  <c r="AB324" i="4"/>
  <c r="AB325" i="4"/>
  <c r="AB326" i="4"/>
  <c r="AB327" i="4"/>
  <c r="AB328" i="4"/>
  <c r="AB329" i="4"/>
  <c r="AB330" i="4"/>
  <c r="AB331" i="4"/>
  <c r="AB332" i="4"/>
  <c r="AB333" i="4"/>
  <c r="AB334" i="4"/>
  <c r="AB335" i="4"/>
  <c r="AB336" i="4"/>
  <c r="AB337" i="4"/>
  <c r="AB338" i="4"/>
  <c r="AB339" i="4"/>
  <c r="AB340" i="4"/>
  <c r="AB341" i="4"/>
  <c r="AB342" i="4"/>
  <c r="AB343" i="4"/>
  <c r="AB344" i="4"/>
  <c r="AB345" i="4"/>
  <c r="AB346" i="4"/>
  <c r="AB347" i="4"/>
  <c r="AB348" i="4"/>
  <c r="AB349" i="4"/>
  <c r="AB350" i="4"/>
  <c r="AB351" i="4"/>
  <c r="AB352" i="4"/>
  <c r="AB353" i="4"/>
  <c r="AB354" i="4"/>
  <c r="AB355" i="4"/>
  <c r="AB356" i="4"/>
  <c r="AB357" i="4"/>
  <c r="AB358" i="4"/>
  <c r="AB359" i="4"/>
  <c r="AB360" i="4"/>
  <c r="AB361" i="4"/>
  <c r="AB362" i="4"/>
  <c r="AB363" i="4"/>
  <c r="AB364" i="4"/>
  <c r="AB365" i="4"/>
  <c r="AB366" i="4"/>
  <c r="AB367" i="4"/>
  <c r="AB368" i="4"/>
  <c r="AB369" i="4"/>
  <c r="AB370" i="4"/>
  <c r="AB371" i="4"/>
  <c r="AB372" i="4"/>
  <c r="AB373" i="4"/>
  <c r="AB374" i="4"/>
  <c r="AB375" i="4"/>
  <c r="AB376" i="4"/>
  <c r="AB377" i="4"/>
  <c r="AB378" i="4"/>
  <c r="AB379" i="4"/>
  <c r="AB380" i="4"/>
  <c r="AB381" i="4"/>
  <c r="AB382" i="4"/>
  <c r="AB383" i="4"/>
  <c r="AB384" i="4"/>
  <c r="AB385" i="4"/>
  <c r="AB386" i="4"/>
  <c r="AB387" i="4"/>
  <c r="AB388" i="4"/>
  <c r="AB389" i="4"/>
  <c r="AB390" i="4"/>
  <c r="AB391" i="4"/>
  <c r="AB392" i="4"/>
  <c r="AB393" i="4"/>
  <c r="AB394" i="4"/>
  <c r="AB395" i="4"/>
  <c r="AB396" i="4"/>
  <c r="AB397" i="4"/>
  <c r="AB398" i="4"/>
  <c r="AB399" i="4"/>
  <c r="AB400" i="4"/>
  <c r="AB401" i="4"/>
  <c r="AB402" i="4"/>
  <c r="AB403" i="4"/>
  <c r="AB404" i="4"/>
  <c r="AB405" i="4"/>
  <c r="AB406" i="4"/>
  <c r="AB407" i="4"/>
  <c r="AB408" i="4"/>
  <c r="AB409" i="4"/>
  <c r="AB410" i="4"/>
  <c r="AB411" i="4"/>
  <c r="AB412" i="4"/>
  <c r="AB413" i="4"/>
  <c r="AB414" i="4"/>
  <c r="AB415" i="4"/>
  <c r="AB416" i="4"/>
  <c r="AB417" i="4"/>
  <c r="AB418" i="4"/>
  <c r="AB419" i="4"/>
  <c r="AB420" i="4"/>
  <c r="AB421" i="4"/>
  <c r="AB422" i="4"/>
  <c r="AB423" i="4"/>
  <c r="AB424" i="4"/>
  <c r="AB425" i="4"/>
  <c r="AB426" i="4"/>
  <c r="AB427" i="4"/>
  <c r="AB428" i="4"/>
  <c r="AB429" i="4"/>
  <c r="AB430" i="4"/>
  <c r="AB431" i="4"/>
  <c r="AB432" i="4"/>
  <c r="AB433" i="4"/>
  <c r="AB434" i="4"/>
  <c r="AB435" i="4"/>
  <c r="AB436" i="4"/>
  <c r="AB437" i="4"/>
  <c r="AB438" i="4"/>
  <c r="AB439" i="4"/>
  <c r="AB440" i="4"/>
  <c r="AB441" i="4"/>
  <c r="AB442" i="4"/>
  <c r="AB2" i="4"/>
  <c r="AA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4" i="4"/>
  <c r="AA215" i="4"/>
  <c r="AA216" i="4"/>
  <c r="AA217" i="4"/>
  <c r="AA218" i="4"/>
  <c r="AA219" i="4"/>
  <c r="AA220" i="4"/>
  <c r="AA221" i="4"/>
  <c r="AA222" i="4"/>
  <c r="AA223" i="4"/>
  <c r="AA224" i="4"/>
  <c r="AA225" i="4"/>
  <c r="AA226" i="4"/>
  <c r="AA227" i="4"/>
  <c r="AA228" i="4"/>
  <c r="AA229" i="4"/>
  <c r="AA230" i="4"/>
  <c r="AA231" i="4"/>
  <c r="AA232" i="4"/>
  <c r="AA233" i="4"/>
  <c r="AA234" i="4"/>
  <c r="AA235" i="4"/>
  <c r="AA236" i="4"/>
  <c r="AA237" i="4"/>
  <c r="AA238" i="4"/>
  <c r="AA239" i="4"/>
  <c r="AA240" i="4"/>
  <c r="AA241" i="4"/>
  <c r="AA242" i="4"/>
  <c r="AA243" i="4"/>
  <c r="AA244" i="4"/>
  <c r="AA245" i="4"/>
  <c r="AA246" i="4"/>
  <c r="AA247" i="4"/>
  <c r="AA248" i="4"/>
  <c r="AA249" i="4"/>
  <c r="AA250" i="4"/>
  <c r="AA251" i="4"/>
  <c r="AA252" i="4"/>
  <c r="AA253" i="4"/>
  <c r="AA254" i="4"/>
  <c r="AA255" i="4"/>
  <c r="AA256" i="4"/>
  <c r="AA257" i="4"/>
  <c r="AA258" i="4"/>
  <c r="AA259" i="4"/>
  <c r="AA260" i="4"/>
  <c r="AA261" i="4"/>
  <c r="AA262" i="4"/>
  <c r="AA263" i="4"/>
  <c r="AA264" i="4"/>
  <c r="AA265" i="4"/>
  <c r="AA266" i="4"/>
  <c r="AA267" i="4"/>
  <c r="AA268" i="4"/>
  <c r="AA269" i="4"/>
  <c r="AA270" i="4"/>
  <c r="AA271" i="4"/>
  <c r="AA272" i="4"/>
  <c r="AA273" i="4"/>
  <c r="AA274" i="4"/>
  <c r="AA275" i="4"/>
  <c r="AA276" i="4"/>
  <c r="AA277" i="4"/>
  <c r="AA278" i="4"/>
  <c r="AA279" i="4"/>
  <c r="AA280" i="4"/>
  <c r="AA281" i="4"/>
  <c r="AA282" i="4"/>
  <c r="AA283" i="4"/>
  <c r="AA284" i="4"/>
  <c r="AA285" i="4"/>
  <c r="AA286" i="4"/>
  <c r="AA287" i="4"/>
  <c r="AA288" i="4"/>
  <c r="AA289" i="4"/>
  <c r="AA290" i="4"/>
  <c r="AA291" i="4"/>
  <c r="AA292" i="4"/>
  <c r="AA293" i="4"/>
  <c r="AA294" i="4"/>
  <c r="AA295" i="4"/>
  <c r="AA296" i="4"/>
  <c r="AA297" i="4"/>
  <c r="AA298" i="4"/>
  <c r="AA299" i="4"/>
  <c r="AA300" i="4"/>
  <c r="AA301" i="4"/>
  <c r="AA302" i="4"/>
  <c r="AA303" i="4"/>
  <c r="AA304" i="4"/>
  <c r="AA305" i="4"/>
  <c r="AA306" i="4"/>
  <c r="AA307" i="4"/>
  <c r="AA308" i="4"/>
  <c r="AA309" i="4"/>
  <c r="AA310" i="4"/>
  <c r="AA311" i="4"/>
  <c r="AA312" i="4"/>
  <c r="AA313" i="4"/>
  <c r="AA314" i="4"/>
  <c r="AA315" i="4"/>
  <c r="AA316" i="4"/>
  <c r="AA317" i="4"/>
  <c r="AA318" i="4"/>
  <c r="AA319" i="4"/>
  <c r="AA320" i="4"/>
  <c r="AA321" i="4"/>
  <c r="AA322" i="4"/>
  <c r="AA323" i="4"/>
  <c r="AA324" i="4"/>
  <c r="AA325" i="4"/>
  <c r="AA326" i="4"/>
  <c r="AA327" i="4"/>
  <c r="AA328" i="4"/>
  <c r="AA329" i="4"/>
  <c r="AA330" i="4"/>
  <c r="AA331" i="4"/>
  <c r="AA332" i="4"/>
  <c r="AA333" i="4"/>
  <c r="AA334" i="4"/>
  <c r="AA335" i="4"/>
  <c r="AA336" i="4"/>
  <c r="AA337" i="4"/>
  <c r="AA338" i="4"/>
  <c r="AA339" i="4"/>
  <c r="AA340" i="4"/>
  <c r="AA341" i="4"/>
  <c r="AA342" i="4"/>
  <c r="AA343" i="4"/>
  <c r="AA344" i="4"/>
  <c r="AA345" i="4"/>
  <c r="AA346" i="4"/>
  <c r="AA347" i="4"/>
  <c r="AA348" i="4"/>
  <c r="AA349" i="4"/>
  <c r="AA350" i="4"/>
  <c r="AA351" i="4"/>
  <c r="AA352" i="4"/>
  <c r="AA353" i="4"/>
  <c r="AA354" i="4"/>
  <c r="AA355" i="4"/>
  <c r="AA356" i="4"/>
  <c r="AA357" i="4"/>
  <c r="AA358" i="4"/>
  <c r="AA359" i="4"/>
  <c r="AA360" i="4"/>
  <c r="AA361" i="4"/>
  <c r="AA362" i="4"/>
  <c r="AA363" i="4"/>
  <c r="AA364" i="4"/>
  <c r="AA365" i="4"/>
  <c r="AA366" i="4"/>
  <c r="AA367" i="4"/>
  <c r="AA368" i="4"/>
  <c r="AA369" i="4"/>
  <c r="AA370" i="4"/>
  <c r="AA371" i="4"/>
  <c r="AA372" i="4"/>
  <c r="AA373" i="4"/>
  <c r="AA374" i="4"/>
  <c r="AA375" i="4"/>
  <c r="AA376" i="4"/>
  <c r="AA377" i="4"/>
  <c r="AA378" i="4"/>
  <c r="AA379" i="4"/>
  <c r="AA380" i="4"/>
  <c r="AA381" i="4"/>
  <c r="AA382" i="4"/>
  <c r="AA383" i="4"/>
  <c r="AA384" i="4"/>
  <c r="AA385" i="4"/>
  <c r="AA386" i="4"/>
  <c r="AA387" i="4"/>
  <c r="AA388" i="4"/>
  <c r="AA389" i="4"/>
  <c r="AA390" i="4"/>
  <c r="AA391" i="4"/>
  <c r="AA392" i="4"/>
  <c r="AA393" i="4"/>
  <c r="AA394" i="4"/>
  <c r="AA395" i="4"/>
  <c r="AA396" i="4"/>
  <c r="AA397" i="4"/>
  <c r="AA398" i="4"/>
  <c r="AA399" i="4"/>
  <c r="AA400" i="4"/>
  <c r="AA401" i="4"/>
  <c r="AA402" i="4"/>
  <c r="AA403" i="4"/>
  <c r="AA404" i="4"/>
  <c r="AA405" i="4"/>
  <c r="AA406" i="4"/>
  <c r="AA407" i="4"/>
  <c r="AA408" i="4"/>
  <c r="AA409" i="4"/>
  <c r="AA410" i="4"/>
  <c r="AA411" i="4"/>
  <c r="AA412" i="4"/>
  <c r="AA413" i="4"/>
  <c r="AA414" i="4"/>
  <c r="AA415" i="4"/>
  <c r="AA416" i="4"/>
  <c r="AA417" i="4"/>
  <c r="AA418" i="4"/>
  <c r="AA419" i="4"/>
  <c r="AA420" i="4"/>
  <c r="AA421" i="4"/>
  <c r="AA422" i="4"/>
  <c r="AA423" i="4"/>
  <c r="AA424" i="4"/>
  <c r="AA425" i="4"/>
  <c r="AA426" i="4"/>
  <c r="AA427" i="4"/>
  <c r="AA428" i="4"/>
  <c r="AA429" i="4"/>
  <c r="AA430" i="4"/>
  <c r="AA431" i="4"/>
  <c r="AA432" i="4"/>
  <c r="AA433" i="4"/>
  <c r="AA434" i="4"/>
  <c r="AA435" i="4"/>
  <c r="AA436" i="4"/>
  <c r="AA437" i="4"/>
  <c r="AA438" i="4"/>
  <c r="AA439" i="4"/>
  <c r="AA440" i="4"/>
  <c r="AA441" i="4"/>
  <c r="AA442" i="4"/>
  <c r="AA2" i="4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205" i="4"/>
  <c r="Z206" i="4"/>
  <c r="Z207" i="4"/>
  <c r="Z208" i="4"/>
  <c r="Z209" i="4"/>
  <c r="Z210" i="4"/>
  <c r="Z211" i="4"/>
  <c r="Z212" i="4"/>
  <c r="Z213" i="4"/>
  <c r="Z214" i="4"/>
  <c r="Z215" i="4"/>
  <c r="Z216" i="4"/>
  <c r="Z217" i="4"/>
  <c r="Z218" i="4"/>
  <c r="Z219" i="4"/>
  <c r="Z220" i="4"/>
  <c r="Z221" i="4"/>
  <c r="Z222" i="4"/>
  <c r="Z223" i="4"/>
  <c r="Z224" i="4"/>
  <c r="Z225" i="4"/>
  <c r="Z226" i="4"/>
  <c r="Z227" i="4"/>
  <c r="Z228" i="4"/>
  <c r="Z229" i="4"/>
  <c r="Z230" i="4"/>
  <c r="Z231" i="4"/>
  <c r="Z232" i="4"/>
  <c r="Z233" i="4"/>
  <c r="Z234" i="4"/>
  <c r="Z235" i="4"/>
  <c r="Z236" i="4"/>
  <c r="Z237" i="4"/>
  <c r="Z238" i="4"/>
  <c r="Z239" i="4"/>
  <c r="Z240" i="4"/>
  <c r="Z241" i="4"/>
  <c r="Z242" i="4"/>
  <c r="Z243" i="4"/>
  <c r="Z244" i="4"/>
  <c r="Z245" i="4"/>
  <c r="Z246" i="4"/>
  <c r="Z247" i="4"/>
  <c r="Z248" i="4"/>
  <c r="Z249" i="4"/>
  <c r="Z250" i="4"/>
  <c r="Z251" i="4"/>
  <c r="Z252" i="4"/>
  <c r="Z253" i="4"/>
  <c r="Z254" i="4"/>
  <c r="Z255" i="4"/>
  <c r="Z256" i="4"/>
  <c r="Z257" i="4"/>
  <c r="Z258" i="4"/>
  <c r="Z259" i="4"/>
  <c r="Z260" i="4"/>
  <c r="Z261" i="4"/>
  <c r="Z262" i="4"/>
  <c r="Z263" i="4"/>
  <c r="Z264" i="4"/>
  <c r="Z265" i="4"/>
  <c r="Z266" i="4"/>
  <c r="Z267" i="4"/>
  <c r="Z268" i="4"/>
  <c r="Z269" i="4"/>
  <c r="Z270" i="4"/>
  <c r="Z271" i="4"/>
  <c r="Z272" i="4"/>
  <c r="Z273" i="4"/>
  <c r="Z274" i="4"/>
  <c r="Z275" i="4"/>
  <c r="Z276" i="4"/>
  <c r="Z277" i="4"/>
  <c r="Z278" i="4"/>
  <c r="Z279" i="4"/>
  <c r="Z280" i="4"/>
  <c r="Z281" i="4"/>
  <c r="Z282" i="4"/>
  <c r="Z283" i="4"/>
  <c r="Z284" i="4"/>
  <c r="Z285" i="4"/>
  <c r="Z286" i="4"/>
  <c r="Z287" i="4"/>
  <c r="Z288" i="4"/>
  <c r="Z289" i="4"/>
  <c r="Z290" i="4"/>
  <c r="Z291" i="4"/>
  <c r="Z292" i="4"/>
  <c r="Z293" i="4"/>
  <c r="Z294" i="4"/>
  <c r="Z295" i="4"/>
  <c r="Z296" i="4"/>
  <c r="Z297" i="4"/>
  <c r="Z298" i="4"/>
  <c r="Z299" i="4"/>
  <c r="Z300" i="4"/>
  <c r="Z301" i="4"/>
  <c r="Z302" i="4"/>
  <c r="Z303" i="4"/>
  <c r="Z304" i="4"/>
  <c r="Z305" i="4"/>
  <c r="Z306" i="4"/>
  <c r="Z307" i="4"/>
  <c r="Z308" i="4"/>
  <c r="Z309" i="4"/>
  <c r="Z310" i="4"/>
  <c r="Z311" i="4"/>
  <c r="Z312" i="4"/>
  <c r="Z313" i="4"/>
  <c r="Z314" i="4"/>
  <c r="Z315" i="4"/>
  <c r="Z316" i="4"/>
  <c r="Z317" i="4"/>
  <c r="Z318" i="4"/>
  <c r="Z319" i="4"/>
  <c r="Z320" i="4"/>
  <c r="Z321" i="4"/>
  <c r="Z322" i="4"/>
  <c r="Z323" i="4"/>
  <c r="Z324" i="4"/>
  <c r="Z325" i="4"/>
  <c r="Z326" i="4"/>
  <c r="Z327" i="4"/>
  <c r="Z328" i="4"/>
  <c r="Z329" i="4"/>
  <c r="Z330" i="4"/>
  <c r="Z331" i="4"/>
  <c r="Z332" i="4"/>
  <c r="Z333" i="4"/>
  <c r="Z334" i="4"/>
  <c r="Z335" i="4"/>
  <c r="Z336" i="4"/>
  <c r="Z337" i="4"/>
  <c r="Z338" i="4"/>
  <c r="Z339" i="4"/>
  <c r="Z340" i="4"/>
  <c r="Z341" i="4"/>
  <c r="Z342" i="4"/>
  <c r="Z343" i="4"/>
  <c r="Z344" i="4"/>
  <c r="Z345" i="4"/>
  <c r="Z346" i="4"/>
  <c r="Z347" i="4"/>
  <c r="Z348" i="4"/>
  <c r="Z349" i="4"/>
  <c r="Z350" i="4"/>
  <c r="Z351" i="4"/>
  <c r="Z352" i="4"/>
  <c r="Z353" i="4"/>
  <c r="Z354" i="4"/>
  <c r="Z355" i="4"/>
  <c r="Z356" i="4"/>
  <c r="Z357" i="4"/>
  <c r="Z358" i="4"/>
  <c r="Z359" i="4"/>
  <c r="Z360" i="4"/>
  <c r="Z361" i="4"/>
  <c r="Z362" i="4"/>
  <c r="Z363" i="4"/>
  <c r="Z364" i="4"/>
  <c r="Z365" i="4"/>
  <c r="Z366" i="4"/>
  <c r="Z367" i="4"/>
  <c r="Z368" i="4"/>
  <c r="Z369" i="4"/>
  <c r="Z370" i="4"/>
  <c r="Z371" i="4"/>
  <c r="Z372" i="4"/>
  <c r="Z373" i="4"/>
  <c r="Z374" i="4"/>
  <c r="Z375" i="4"/>
  <c r="Z376" i="4"/>
  <c r="Z377" i="4"/>
  <c r="Z378" i="4"/>
  <c r="Z379" i="4"/>
  <c r="Z380" i="4"/>
  <c r="Z381" i="4"/>
  <c r="Z382" i="4"/>
  <c r="Z383" i="4"/>
  <c r="Z384" i="4"/>
  <c r="Z385" i="4"/>
  <c r="Z386" i="4"/>
  <c r="Z387" i="4"/>
  <c r="Z388" i="4"/>
  <c r="Z389" i="4"/>
  <c r="Z390" i="4"/>
  <c r="Z391" i="4"/>
  <c r="Z392" i="4"/>
  <c r="Z393" i="4"/>
  <c r="Z394" i="4"/>
  <c r="Z395" i="4"/>
  <c r="Z396" i="4"/>
  <c r="Z397" i="4"/>
  <c r="Z398" i="4"/>
  <c r="Z399" i="4"/>
  <c r="Z400" i="4"/>
  <c r="Z401" i="4"/>
  <c r="Z402" i="4"/>
  <c r="Z403" i="4"/>
  <c r="Z404" i="4"/>
  <c r="Z405" i="4"/>
  <c r="Z406" i="4"/>
  <c r="Z407" i="4"/>
  <c r="Z408" i="4"/>
  <c r="Z409" i="4"/>
  <c r="Z410" i="4"/>
  <c r="Z411" i="4"/>
  <c r="Z412" i="4"/>
  <c r="Z413" i="4"/>
  <c r="Z414" i="4"/>
  <c r="Z415" i="4"/>
  <c r="Z416" i="4"/>
  <c r="Z417" i="4"/>
  <c r="Z418" i="4"/>
  <c r="Z419" i="4"/>
  <c r="Z420" i="4"/>
  <c r="Z421" i="4"/>
  <c r="Z422" i="4"/>
  <c r="Z423" i="4"/>
  <c r="Z424" i="4"/>
  <c r="Z425" i="4"/>
  <c r="Z426" i="4"/>
  <c r="Z427" i="4"/>
  <c r="Z428" i="4"/>
  <c r="Z429" i="4"/>
  <c r="Z430" i="4"/>
  <c r="Z431" i="4"/>
  <c r="Z432" i="4"/>
  <c r="Z433" i="4"/>
  <c r="Z434" i="4"/>
  <c r="Z435" i="4"/>
  <c r="Z436" i="4"/>
  <c r="Z437" i="4"/>
  <c r="Z438" i="4"/>
  <c r="Z439" i="4"/>
  <c r="Z440" i="4"/>
  <c r="Z441" i="4"/>
  <c r="Z442" i="4"/>
  <c r="Z2" i="4"/>
  <c r="X2" i="4"/>
  <c r="Y2" i="4" s="1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64" i="4"/>
  <c r="Y165" i="4"/>
  <c r="Y166" i="4"/>
  <c r="Y167" i="4"/>
  <c r="Y168" i="4"/>
  <c r="Y169" i="4"/>
  <c r="Y170" i="4"/>
  <c r="Y171" i="4"/>
  <c r="Y172" i="4"/>
  <c r="Y173" i="4"/>
  <c r="Y174" i="4"/>
  <c r="Y175" i="4"/>
  <c r="Y176" i="4"/>
  <c r="Y177" i="4"/>
  <c r="Y178" i="4"/>
  <c r="Y179" i="4"/>
  <c r="Y180" i="4"/>
  <c r="Y181" i="4"/>
  <c r="Y182" i="4"/>
  <c r="Y183" i="4"/>
  <c r="Y184" i="4"/>
  <c r="Y185" i="4"/>
  <c r="Y186" i="4"/>
  <c r="Y187" i="4"/>
  <c r="Y188" i="4"/>
  <c r="Y189" i="4"/>
  <c r="Y190" i="4"/>
  <c r="Y191" i="4"/>
  <c r="Y192" i="4"/>
  <c r="Y193" i="4"/>
  <c r="Y194" i="4"/>
  <c r="Y195" i="4"/>
  <c r="Y196" i="4"/>
  <c r="Y197" i="4"/>
  <c r="Y198" i="4"/>
  <c r="Y199" i="4"/>
  <c r="Y200" i="4"/>
  <c r="Y201" i="4"/>
  <c r="Y202" i="4"/>
  <c r="Y203" i="4"/>
  <c r="Y204" i="4"/>
  <c r="Y205" i="4"/>
  <c r="Y206" i="4"/>
  <c r="Y207" i="4"/>
  <c r="Y208" i="4"/>
  <c r="Y209" i="4"/>
  <c r="Y210" i="4"/>
  <c r="Y211" i="4"/>
  <c r="Y212" i="4"/>
  <c r="Y213" i="4"/>
  <c r="Y214" i="4"/>
  <c r="Y215" i="4"/>
  <c r="Y216" i="4"/>
  <c r="Y217" i="4"/>
  <c r="Y218" i="4"/>
  <c r="Y219" i="4"/>
  <c r="Y220" i="4"/>
  <c r="Y221" i="4"/>
  <c r="Y222" i="4"/>
  <c r="Y223" i="4"/>
  <c r="Y224" i="4"/>
  <c r="Y225" i="4"/>
  <c r="Y226" i="4"/>
  <c r="Y227" i="4"/>
  <c r="Y228" i="4"/>
  <c r="Y229" i="4"/>
  <c r="Y230" i="4"/>
  <c r="Y231" i="4"/>
  <c r="Y232" i="4"/>
  <c r="Y233" i="4"/>
  <c r="Y234" i="4"/>
  <c r="Y235" i="4"/>
  <c r="Y236" i="4"/>
  <c r="Y237" i="4"/>
  <c r="Y238" i="4"/>
  <c r="Y239" i="4"/>
  <c r="Y240" i="4"/>
  <c r="Y241" i="4"/>
  <c r="Y242" i="4"/>
  <c r="Y243" i="4"/>
  <c r="Y244" i="4"/>
  <c r="Y245" i="4"/>
  <c r="Y246" i="4"/>
  <c r="Y247" i="4"/>
  <c r="Y248" i="4"/>
  <c r="Y249" i="4"/>
  <c r="Y250" i="4"/>
  <c r="Y251" i="4"/>
  <c r="Y252" i="4"/>
  <c r="Y253" i="4"/>
  <c r="Y254" i="4"/>
  <c r="Y255" i="4"/>
  <c r="Y256" i="4"/>
  <c r="Y257" i="4"/>
  <c r="Y258" i="4"/>
  <c r="Y259" i="4"/>
  <c r="Y260" i="4"/>
  <c r="Y261" i="4"/>
  <c r="Y262" i="4"/>
  <c r="Y263" i="4"/>
  <c r="Y264" i="4"/>
  <c r="Y265" i="4"/>
  <c r="Y266" i="4"/>
  <c r="Y267" i="4"/>
  <c r="Y268" i="4"/>
  <c r="Y269" i="4"/>
  <c r="Y270" i="4"/>
  <c r="Y271" i="4"/>
  <c r="Y272" i="4"/>
  <c r="Y273" i="4"/>
  <c r="Y274" i="4"/>
  <c r="Y275" i="4"/>
  <c r="Y276" i="4"/>
  <c r="Y277" i="4"/>
  <c r="Y278" i="4"/>
  <c r="Y279" i="4"/>
  <c r="Y280" i="4"/>
  <c r="Y281" i="4"/>
  <c r="Y282" i="4"/>
  <c r="Y283" i="4"/>
  <c r="Y284" i="4"/>
  <c r="Y285" i="4"/>
  <c r="Y286" i="4"/>
  <c r="Y287" i="4"/>
  <c r="Y288" i="4"/>
  <c r="Y289" i="4"/>
  <c r="Y290" i="4"/>
  <c r="Y291" i="4"/>
  <c r="Y292" i="4"/>
  <c r="Y293" i="4"/>
  <c r="Y294" i="4"/>
  <c r="Y295" i="4"/>
  <c r="Y296" i="4"/>
  <c r="Y297" i="4"/>
  <c r="Y298" i="4"/>
  <c r="Y299" i="4"/>
  <c r="Y300" i="4"/>
  <c r="Y301" i="4"/>
  <c r="Y302" i="4"/>
  <c r="Y303" i="4"/>
  <c r="Y304" i="4"/>
  <c r="Y305" i="4"/>
  <c r="Y306" i="4"/>
  <c r="Y307" i="4"/>
  <c r="Y308" i="4"/>
  <c r="Y309" i="4"/>
  <c r="Y310" i="4"/>
  <c r="Y311" i="4"/>
  <c r="Y312" i="4"/>
  <c r="Y313" i="4"/>
  <c r="Y314" i="4"/>
  <c r="Y315" i="4"/>
  <c r="Y316" i="4"/>
  <c r="Y317" i="4"/>
  <c r="Y318" i="4"/>
  <c r="Y319" i="4"/>
  <c r="Y320" i="4"/>
  <c r="Y321" i="4"/>
  <c r="Y322" i="4"/>
  <c r="Y323" i="4"/>
  <c r="Y324" i="4"/>
  <c r="Y325" i="4"/>
  <c r="Y326" i="4"/>
  <c r="Y327" i="4"/>
  <c r="Y328" i="4"/>
  <c r="Y329" i="4"/>
  <c r="Y330" i="4"/>
  <c r="Y331" i="4"/>
  <c r="Y332" i="4"/>
  <c r="Y333" i="4"/>
  <c r="Y334" i="4"/>
  <c r="Y335" i="4"/>
  <c r="Y336" i="4"/>
  <c r="Y337" i="4"/>
  <c r="Y338" i="4"/>
  <c r="Y339" i="4"/>
  <c r="Y340" i="4"/>
  <c r="Y341" i="4"/>
  <c r="Y342" i="4"/>
  <c r="Y343" i="4"/>
  <c r="Y344" i="4"/>
  <c r="Y345" i="4"/>
  <c r="Y346" i="4"/>
  <c r="Y347" i="4"/>
  <c r="Y348" i="4"/>
  <c r="Y349" i="4"/>
  <c r="Y350" i="4"/>
  <c r="Y351" i="4"/>
  <c r="Y352" i="4"/>
  <c r="Y353" i="4"/>
  <c r="Y354" i="4"/>
  <c r="Y355" i="4"/>
  <c r="Y356" i="4"/>
  <c r="Y357" i="4"/>
  <c r="Y358" i="4"/>
  <c r="Y359" i="4"/>
  <c r="Y360" i="4"/>
  <c r="Y361" i="4"/>
  <c r="Y362" i="4"/>
  <c r="Y363" i="4"/>
  <c r="Y364" i="4"/>
  <c r="Y365" i="4"/>
  <c r="Y366" i="4"/>
  <c r="Y367" i="4"/>
  <c r="Y368" i="4"/>
  <c r="Y369" i="4"/>
  <c r="Y370" i="4"/>
  <c r="Y371" i="4"/>
  <c r="Y372" i="4"/>
  <c r="Y373" i="4"/>
  <c r="Y374" i="4"/>
  <c r="Y375" i="4"/>
  <c r="Y376" i="4"/>
  <c r="Y377" i="4"/>
  <c r="Y378" i="4"/>
  <c r="Y379" i="4"/>
  <c r="Y380" i="4"/>
  <c r="Y381" i="4"/>
  <c r="Y382" i="4"/>
  <c r="Y383" i="4"/>
  <c r="Y384" i="4"/>
  <c r="Y385" i="4"/>
  <c r="Y386" i="4"/>
  <c r="Y387" i="4"/>
  <c r="Y388" i="4"/>
  <c r="Y389" i="4"/>
  <c r="Y390" i="4"/>
  <c r="Y391" i="4"/>
  <c r="Y392" i="4"/>
  <c r="Y393" i="4"/>
  <c r="Y394" i="4"/>
  <c r="Y395" i="4"/>
  <c r="Y396" i="4"/>
  <c r="Y397" i="4"/>
  <c r="Y398" i="4"/>
  <c r="Y399" i="4"/>
  <c r="Y400" i="4"/>
  <c r="Y401" i="4"/>
  <c r="Y402" i="4"/>
  <c r="Y403" i="4"/>
  <c r="Y404" i="4"/>
  <c r="Y405" i="4"/>
  <c r="Y406" i="4"/>
  <c r="Y407" i="4"/>
  <c r="Y408" i="4"/>
  <c r="Y409" i="4"/>
  <c r="Y410" i="4"/>
  <c r="Y411" i="4"/>
  <c r="Y412" i="4"/>
  <c r="Y413" i="4"/>
  <c r="Y414" i="4"/>
  <c r="Y415" i="4"/>
  <c r="Y416" i="4"/>
  <c r="Y417" i="4"/>
  <c r="Y418" i="4"/>
  <c r="Y419" i="4"/>
  <c r="Y420" i="4"/>
  <c r="Y421" i="4"/>
  <c r="Y422" i="4"/>
  <c r="Y423" i="4"/>
  <c r="Y424" i="4"/>
  <c r="Y425" i="4"/>
  <c r="Y426" i="4"/>
  <c r="Y427" i="4"/>
  <c r="Y428" i="4"/>
  <c r="Y429" i="4"/>
  <c r="Y430" i="4"/>
  <c r="Y431" i="4"/>
  <c r="Y432" i="4"/>
  <c r="Y433" i="4"/>
  <c r="Y434" i="4"/>
  <c r="Y435" i="4"/>
  <c r="Y436" i="4"/>
  <c r="Y437" i="4"/>
  <c r="Y438" i="4"/>
  <c r="Y439" i="4"/>
  <c r="Y440" i="4"/>
  <c r="Y441" i="4"/>
  <c r="Y442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X251" i="4"/>
  <c r="X252" i="4"/>
  <c r="X253" i="4"/>
  <c r="X254" i="4"/>
  <c r="X255" i="4"/>
  <c r="X256" i="4"/>
  <c r="X257" i="4"/>
  <c r="X258" i="4"/>
  <c r="X259" i="4"/>
  <c r="X260" i="4"/>
  <c r="X261" i="4"/>
  <c r="X262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89" i="4"/>
  <c r="X290" i="4"/>
  <c r="X291" i="4"/>
  <c r="X292" i="4"/>
  <c r="X293" i="4"/>
  <c r="X294" i="4"/>
  <c r="X295" i="4"/>
  <c r="X296" i="4"/>
  <c r="X297" i="4"/>
  <c r="X298" i="4"/>
  <c r="X299" i="4"/>
  <c r="X300" i="4"/>
  <c r="X301" i="4"/>
  <c r="X302" i="4"/>
  <c r="X303" i="4"/>
  <c r="X304" i="4"/>
  <c r="X305" i="4"/>
  <c r="X306" i="4"/>
  <c r="X307" i="4"/>
  <c r="X308" i="4"/>
  <c r="X309" i="4"/>
  <c r="X310" i="4"/>
  <c r="X311" i="4"/>
  <c r="X312" i="4"/>
  <c r="X313" i="4"/>
  <c r="X314" i="4"/>
  <c r="X315" i="4"/>
  <c r="X316" i="4"/>
  <c r="X317" i="4"/>
  <c r="X318" i="4"/>
  <c r="X319" i="4"/>
  <c r="X320" i="4"/>
  <c r="X321" i="4"/>
  <c r="X322" i="4"/>
  <c r="X323" i="4"/>
  <c r="X324" i="4"/>
  <c r="X325" i="4"/>
  <c r="X326" i="4"/>
  <c r="X327" i="4"/>
  <c r="X328" i="4"/>
  <c r="X329" i="4"/>
  <c r="X330" i="4"/>
  <c r="X331" i="4"/>
  <c r="X332" i="4"/>
  <c r="X333" i="4"/>
  <c r="X334" i="4"/>
  <c r="X335" i="4"/>
  <c r="X336" i="4"/>
  <c r="X337" i="4"/>
  <c r="X338" i="4"/>
  <c r="X339" i="4"/>
  <c r="X340" i="4"/>
  <c r="X341" i="4"/>
  <c r="X342" i="4"/>
  <c r="X343" i="4"/>
  <c r="X344" i="4"/>
  <c r="X345" i="4"/>
  <c r="X346" i="4"/>
  <c r="X347" i="4"/>
  <c r="X348" i="4"/>
  <c r="X349" i="4"/>
  <c r="X350" i="4"/>
  <c r="X351" i="4"/>
  <c r="X352" i="4"/>
  <c r="X353" i="4"/>
  <c r="X354" i="4"/>
  <c r="X355" i="4"/>
  <c r="X356" i="4"/>
  <c r="X357" i="4"/>
  <c r="X358" i="4"/>
  <c r="X359" i="4"/>
  <c r="X360" i="4"/>
  <c r="X361" i="4"/>
  <c r="X362" i="4"/>
  <c r="X363" i="4"/>
  <c r="X364" i="4"/>
  <c r="X365" i="4"/>
  <c r="X366" i="4"/>
  <c r="X367" i="4"/>
  <c r="X368" i="4"/>
  <c r="X369" i="4"/>
  <c r="X370" i="4"/>
  <c r="X371" i="4"/>
  <c r="X372" i="4"/>
  <c r="X373" i="4"/>
  <c r="X374" i="4"/>
  <c r="X375" i="4"/>
  <c r="X376" i="4"/>
  <c r="X377" i="4"/>
  <c r="X378" i="4"/>
  <c r="X379" i="4"/>
  <c r="X380" i="4"/>
  <c r="X381" i="4"/>
  <c r="X382" i="4"/>
  <c r="X383" i="4"/>
  <c r="X384" i="4"/>
  <c r="X385" i="4"/>
  <c r="X386" i="4"/>
  <c r="X387" i="4"/>
  <c r="X388" i="4"/>
  <c r="X389" i="4"/>
  <c r="X390" i="4"/>
  <c r="X391" i="4"/>
  <c r="X392" i="4"/>
  <c r="X393" i="4"/>
  <c r="X394" i="4"/>
  <c r="X395" i="4"/>
  <c r="X396" i="4"/>
  <c r="X397" i="4"/>
  <c r="X398" i="4"/>
  <c r="X399" i="4"/>
  <c r="X400" i="4"/>
  <c r="X401" i="4"/>
  <c r="X402" i="4"/>
  <c r="X403" i="4"/>
  <c r="X404" i="4"/>
  <c r="X405" i="4"/>
  <c r="X406" i="4"/>
  <c r="X407" i="4"/>
  <c r="X408" i="4"/>
  <c r="X409" i="4"/>
  <c r="X410" i="4"/>
  <c r="X411" i="4"/>
  <c r="X412" i="4"/>
  <c r="X413" i="4"/>
  <c r="X414" i="4"/>
  <c r="X415" i="4"/>
  <c r="X416" i="4"/>
  <c r="X417" i="4"/>
  <c r="X418" i="4"/>
  <c r="X419" i="4"/>
  <c r="X420" i="4"/>
  <c r="X421" i="4"/>
  <c r="X422" i="4"/>
  <c r="X423" i="4"/>
  <c r="X424" i="4"/>
  <c r="X425" i="4"/>
  <c r="X426" i="4"/>
  <c r="X427" i="4"/>
  <c r="X428" i="4"/>
  <c r="X429" i="4"/>
  <c r="X430" i="4"/>
  <c r="X431" i="4"/>
  <c r="X432" i="4"/>
  <c r="X433" i="4"/>
  <c r="X434" i="4"/>
  <c r="X435" i="4"/>
  <c r="X436" i="4"/>
  <c r="X437" i="4"/>
  <c r="X438" i="4"/>
  <c r="X439" i="4"/>
  <c r="X440" i="4"/>
  <c r="X441" i="4"/>
  <c r="X442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422" i="4"/>
  <c r="W423" i="4"/>
  <c r="W424" i="4"/>
  <c r="W425" i="4"/>
  <c r="W426" i="4"/>
  <c r="W427" i="4"/>
  <c r="W428" i="4"/>
  <c r="W429" i="4"/>
  <c r="W430" i="4"/>
  <c r="W431" i="4"/>
  <c r="W432" i="4"/>
  <c r="W433" i="4"/>
  <c r="W434" i="4"/>
  <c r="W435" i="4"/>
  <c r="W436" i="4"/>
  <c r="W437" i="4"/>
  <c r="W438" i="4"/>
  <c r="W439" i="4"/>
  <c r="W440" i="4"/>
  <c r="W441" i="4"/>
  <c r="W442" i="4"/>
  <c r="W2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0" i="4"/>
  <c r="V311" i="4"/>
  <c r="V312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274" i="4"/>
  <c r="U275" i="4"/>
  <c r="U276" i="4"/>
  <c r="U277" i="4"/>
  <c r="U278" i="4"/>
  <c r="U279" i="4"/>
  <c r="U280" i="4"/>
  <c r="U281" i="4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96" i="4"/>
  <c r="U297" i="4"/>
  <c r="U298" i="4"/>
  <c r="U299" i="4"/>
  <c r="U300" i="4"/>
  <c r="U301" i="4"/>
  <c r="U302" i="4"/>
  <c r="U303" i="4"/>
  <c r="U304" i="4"/>
  <c r="U305" i="4"/>
  <c r="U306" i="4"/>
  <c r="U307" i="4"/>
  <c r="U308" i="4"/>
  <c r="U309" i="4"/>
  <c r="U310" i="4"/>
  <c r="U311" i="4"/>
  <c r="U312" i="4"/>
  <c r="U313" i="4"/>
  <c r="U314" i="4"/>
  <c r="U315" i="4"/>
  <c r="U316" i="4"/>
  <c r="U317" i="4"/>
  <c r="U318" i="4"/>
  <c r="U319" i="4"/>
  <c r="U320" i="4"/>
  <c r="U321" i="4"/>
  <c r="U322" i="4"/>
  <c r="U323" i="4"/>
  <c r="U324" i="4"/>
  <c r="U325" i="4"/>
  <c r="U326" i="4"/>
  <c r="U327" i="4"/>
  <c r="U328" i="4"/>
  <c r="U329" i="4"/>
  <c r="U330" i="4"/>
  <c r="U331" i="4"/>
  <c r="U332" i="4"/>
  <c r="U333" i="4"/>
  <c r="U334" i="4"/>
  <c r="U335" i="4"/>
  <c r="U336" i="4"/>
  <c r="U337" i="4"/>
  <c r="U338" i="4"/>
  <c r="U339" i="4"/>
  <c r="U340" i="4"/>
  <c r="U341" i="4"/>
  <c r="U342" i="4"/>
  <c r="U343" i="4"/>
  <c r="U344" i="4"/>
  <c r="U345" i="4"/>
  <c r="U346" i="4"/>
  <c r="U347" i="4"/>
  <c r="U348" i="4"/>
  <c r="U349" i="4"/>
  <c r="U350" i="4"/>
  <c r="U351" i="4"/>
  <c r="U352" i="4"/>
  <c r="U353" i="4"/>
  <c r="U354" i="4"/>
  <c r="U355" i="4"/>
  <c r="U356" i="4"/>
  <c r="U357" i="4"/>
  <c r="U358" i="4"/>
  <c r="U359" i="4"/>
  <c r="U360" i="4"/>
  <c r="U361" i="4"/>
  <c r="U362" i="4"/>
  <c r="U363" i="4"/>
  <c r="U364" i="4"/>
  <c r="U365" i="4"/>
  <c r="U366" i="4"/>
  <c r="U367" i="4"/>
  <c r="U368" i="4"/>
  <c r="U369" i="4"/>
  <c r="U370" i="4"/>
  <c r="U371" i="4"/>
  <c r="U372" i="4"/>
  <c r="U373" i="4"/>
  <c r="U374" i="4"/>
  <c r="U375" i="4"/>
  <c r="U376" i="4"/>
  <c r="U377" i="4"/>
  <c r="U378" i="4"/>
  <c r="U379" i="4"/>
  <c r="U380" i="4"/>
  <c r="U381" i="4"/>
  <c r="U382" i="4"/>
  <c r="U383" i="4"/>
  <c r="U384" i="4"/>
  <c r="U385" i="4"/>
  <c r="U386" i="4"/>
  <c r="U387" i="4"/>
  <c r="U388" i="4"/>
  <c r="U389" i="4"/>
  <c r="U390" i="4"/>
  <c r="U391" i="4"/>
  <c r="U392" i="4"/>
  <c r="U393" i="4"/>
  <c r="U394" i="4"/>
  <c r="U395" i="4"/>
  <c r="U396" i="4"/>
  <c r="U397" i="4"/>
  <c r="U398" i="4"/>
  <c r="U399" i="4"/>
  <c r="U400" i="4"/>
  <c r="U401" i="4"/>
  <c r="U402" i="4"/>
  <c r="U403" i="4"/>
  <c r="U404" i="4"/>
  <c r="U405" i="4"/>
  <c r="U406" i="4"/>
  <c r="U407" i="4"/>
  <c r="U408" i="4"/>
  <c r="U409" i="4"/>
  <c r="U410" i="4"/>
  <c r="U411" i="4"/>
  <c r="U412" i="4"/>
  <c r="U413" i="4"/>
  <c r="U414" i="4"/>
  <c r="U415" i="4"/>
  <c r="U416" i="4"/>
  <c r="U417" i="4"/>
  <c r="U418" i="4"/>
  <c r="U419" i="4"/>
  <c r="U420" i="4"/>
  <c r="U421" i="4"/>
  <c r="U422" i="4"/>
  <c r="U423" i="4"/>
  <c r="U424" i="4"/>
  <c r="U425" i="4"/>
  <c r="U426" i="4"/>
  <c r="U427" i="4"/>
  <c r="U428" i="4"/>
  <c r="U429" i="4"/>
  <c r="U430" i="4"/>
  <c r="U431" i="4"/>
  <c r="U432" i="4"/>
  <c r="U433" i="4"/>
  <c r="U434" i="4"/>
  <c r="U435" i="4"/>
  <c r="U436" i="4"/>
  <c r="U437" i="4"/>
  <c r="U438" i="4"/>
  <c r="U439" i="4"/>
  <c r="U440" i="4"/>
  <c r="U441" i="4"/>
  <c r="U442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U2" i="4"/>
  <c r="V2" i="4" s="1"/>
  <c r="T2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76" i="4"/>
  <c r="S377" i="4"/>
  <c r="S378" i="4"/>
  <c r="S379" i="4"/>
  <c r="S380" i="4"/>
  <c r="S381" i="4"/>
  <c r="S382" i="4"/>
  <c r="S383" i="4"/>
  <c r="S384" i="4"/>
  <c r="S385" i="4"/>
  <c r="S38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S437" i="4"/>
  <c r="S438" i="4"/>
  <c r="S439" i="4"/>
  <c r="S440" i="4"/>
  <c r="S441" i="4"/>
  <c r="S442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R2" i="4"/>
  <c r="S2" i="4" s="1"/>
  <c r="Q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1" i="4"/>
  <c r="P442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O2" i="4"/>
  <c r="P2" i="4" s="1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J137" i="4" s="1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J161" i="4" s="1"/>
  <c r="I162" i="4"/>
  <c r="I163" i="4"/>
  <c r="I164" i="4"/>
  <c r="I165" i="4"/>
  <c r="I166" i="4"/>
  <c r="I167" i="4"/>
  <c r="I168" i="4"/>
  <c r="I169" i="4"/>
  <c r="I170" i="4"/>
  <c r="I171" i="4"/>
  <c r="I172" i="4"/>
  <c r="I173" i="4"/>
  <c r="J173" i="4" s="1"/>
  <c r="I174" i="4"/>
  <c r="I175" i="4"/>
  <c r="I176" i="4"/>
  <c r="I177" i="4"/>
  <c r="I178" i="4"/>
  <c r="I179" i="4"/>
  <c r="I180" i="4"/>
  <c r="I181" i="4"/>
  <c r="I182" i="4"/>
  <c r="I183" i="4"/>
  <c r="I184" i="4"/>
  <c r="I185" i="4"/>
  <c r="J185" i="4" s="1"/>
  <c r="I186" i="4"/>
  <c r="I187" i="4"/>
  <c r="I188" i="4"/>
  <c r="I189" i="4"/>
  <c r="I190" i="4"/>
  <c r="I191" i="4"/>
  <c r="I192" i="4"/>
  <c r="I193" i="4"/>
  <c r="I194" i="4"/>
  <c r="I195" i="4"/>
  <c r="I196" i="4"/>
  <c r="I197" i="4"/>
  <c r="J197" i="4" s="1"/>
  <c r="I198" i="4"/>
  <c r="I199" i="4"/>
  <c r="I200" i="4"/>
  <c r="I201" i="4"/>
  <c r="I202" i="4"/>
  <c r="I203" i="4"/>
  <c r="I204" i="4"/>
  <c r="I205" i="4"/>
  <c r="I206" i="4"/>
  <c r="I207" i="4"/>
  <c r="I208" i="4"/>
  <c r="I209" i="4"/>
  <c r="J209" i="4" s="1"/>
  <c r="I210" i="4"/>
  <c r="I211" i="4"/>
  <c r="I212" i="4"/>
  <c r="I213" i="4"/>
  <c r="I214" i="4"/>
  <c r="I215" i="4"/>
  <c r="I216" i="4"/>
  <c r="I217" i="4"/>
  <c r="I218" i="4"/>
  <c r="I219" i="4"/>
  <c r="I220" i="4"/>
  <c r="I221" i="4"/>
  <c r="J221" i="4" s="1"/>
  <c r="I222" i="4"/>
  <c r="I223" i="4"/>
  <c r="I224" i="4"/>
  <c r="I225" i="4"/>
  <c r="I226" i="4"/>
  <c r="I227" i="4"/>
  <c r="I228" i="4"/>
  <c r="I229" i="4"/>
  <c r="I230" i="4"/>
  <c r="I231" i="4"/>
  <c r="I232" i="4"/>
  <c r="I233" i="4"/>
  <c r="J233" i="4" s="1"/>
  <c r="I234" i="4"/>
  <c r="I235" i="4"/>
  <c r="I236" i="4"/>
  <c r="I237" i="4"/>
  <c r="I238" i="4"/>
  <c r="I239" i="4"/>
  <c r="I240" i="4"/>
  <c r="I241" i="4"/>
  <c r="I242" i="4"/>
  <c r="I243" i="4"/>
  <c r="I244" i="4"/>
  <c r="I245" i="4"/>
  <c r="J245" i="4" s="1"/>
  <c r="I246" i="4"/>
  <c r="I247" i="4"/>
  <c r="I248" i="4"/>
  <c r="I249" i="4"/>
  <c r="I250" i="4"/>
  <c r="I251" i="4"/>
  <c r="I252" i="4"/>
  <c r="I253" i="4"/>
  <c r="I254" i="4"/>
  <c r="I255" i="4"/>
  <c r="I256" i="4"/>
  <c r="I257" i="4"/>
  <c r="J257" i="4" s="1"/>
  <c r="I258" i="4"/>
  <c r="I259" i="4"/>
  <c r="I260" i="4"/>
  <c r="I261" i="4"/>
  <c r="I262" i="4"/>
  <c r="I263" i="4"/>
  <c r="I264" i="4"/>
  <c r="I265" i="4"/>
  <c r="I266" i="4"/>
  <c r="I267" i="4"/>
  <c r="I268" i="4"/>
  <c r="I269" i="4"/>
  <c r="J269" i="4" s="1"/>
  <c r="I270" i="4"/>
  <c r="I271" i="4"/>
  <c r="I272" i="4"/>
  <c r="I273" i="4"/>
  <c r="I274" i="4"/>
  <c r="I275" i="4"/>
  <c r="I276" i="4"/>
  <c r="I277" i="4"/>
  <c r="I278" i="4"/>
  <c r="I279" i="4"/>
  <c r="I280" i="4"/>
  <c r="I281" i="4"/>
  <c r="J281" i="4" s="1"/>
  <c r="I282" i="4"/>
  <c r="I283" i="4"/>
  <c r="I284" i="4"/>
  <c r="I285" i="4"/>
  <c r="I286" i="4"/>
  <c r="I287" i="4"/>
  <c r="I288" i="4"/>
  <c r="I289" i="4"/>
  <c r="I290" i="4"/>
  <c r="I291" i="4"/>
  <c r="I292" i="4"/>
  <c r="I293" i="4"/>
  <c r="J293" i="4" s="1"/>
  <c r="I294" i="4"/>
  <c r="I295" i="4"/>
  <c r="I296" i="4"/>
  <c r="I297" i="4"/>
  <c r="I298" i="4"/>
  <c r="I299" i="4"/>
  <c r="I300" i="4"/>
  <c r="I301" i="4"/>
  <c r="I302" i="4"/>
  <c r="I303" i="4"/>
  <c r="I304" i="4"/>
  <c r="I305" i="4"/>
  <c r="J305" i="4" s="1"/>
  <c r="I306" i="4"/>
  <c r="I307" i="4"/>
  <c r="I308" i="4"/>
  <c r="I309" i="4"/>
  <c r="I310" i="4"/>
  <c r="I311" i="4"/>
  <c r="I312" i="4"/>
  <c r="I313" i="4"/>
  <c r="I314" i="4"/>
  <c r="I315" i="4"/>
  <c r="I316" i="4"/>
  <c r="I317" i="4"/>
  <c r="J317" i="4" s="1"/>
  <c r="I318" i="4"/>
  <c r="I319" i="4"/>
  <c r="I320" i="4"/>
  <c r="I321" i="4"/>
  <c r="I322" i="4"/>
  <c r="I323" i="4"/>
  <c r="I324" i="4"/>
  <c r="I325" i="4"/>
  <c r="I326" i="4"/>
  <c r="I327" i="4"/>
  <c r="I328" i="4"/>
  <c r="I329" i="4"/>
  <c r="J329" i="4" s="1"/>
  <c r="I330" i="4"/>
  <c r="I331" i="4"/>
  <c r="I332" i="4"/>
  <c r="I333" i="4"/>
  <c r="I334" i="4"/>
  <c r="I335" i="4"/>
  <c r="I336" i="4"/>
  <c r="I337" i="4"/>
  <c r="I338" i="4"/>
  <c r="I339" i="4"/>
  <c r="I340" i="4"/>
  <c r="I341" i="4"/>
  <c r="J341" i="4" s="1"/>
  <c r="I342" i="4"/>
  <c r="I343" i="4"/>
  <c r="I344" i="4"/>
  <c r="I345" i="4"/>
  <c r="I346" i="4"/>
  <c r="I347" i="4"/>
  <c r="I348" i="4"/>
  <c r="I349" i="4"/>
  <c r="I350" i="4"/>
  <c r="I351" i="4"/>
  <c r="I352" i="4"/>
  <c r="I353" i="4"/>
  <c r="J353" i="4" s="1"/>
  <c r="I354" i="4"/>
  <c r="I355" i="4"/>
  <c r="I356" i="4"/>
  <c r="I357" i="4"/>
  <c r="I358" i="4"/>
  <c r="I359" i="4"/>
  <c r="I360" i="4"/>
  <c r="I361" i="4"/>
  <c r="I362" i="4"/>
  <c r="I363" i="4"/>
  <c r="I364" i="4"/>
  <c r="I365" i="4"/>
  <c r="J365" i="4" s="1"/>
  <c r="I366" i="4"/>
  <c r="I367" i="4"/>
  <c r="I368" i="4"/>
  <c r="I369" i="4"/>
  <c r="I370" i="4"/>
  <c r="I371" i="4"/>
  <c r="I372" i="4"/>
  <c r="I373" i="4"/>
  <c r="I374" i="4"/>
  <c r="I375" i="4"/>
  <c r="I376" i="4"/>
  <c r="I377" i="4"/>
  <c r="J377" i="4" s="1"/>
  <c r="I378" i="4"/>
  <c r="I379" i="4"/>
  <c r="I380" i="4"/>
  <c r="I381" i="4"/>
  <c r="I382" i="4"/>
  <c r="I383" i="4"/>
  <c r="I384" i="4"/>
  <c r="I385" i="4"/>
  <c r="I386" i="4"/>
  <c r="I387" i="4"/>
  <c r="I388" i="4"/>
  <c r="I389" i="4"/>
  <c r="J389" i="4" s="1"/>
  <c r="I390" i="4"/>
  <c r="I391" i="4"/>
  <c r="I392" i="4"/>
  <c r="I393" i="4"/>
  <c r="I394" i="4"/>
  <c r="I395" i="4"/>
  <c r="I396" i="4"/>
  <c r="I397" i="4"/>
  <c r="I398" i="4"/>
  <c r="I399" i="4"/>
  <c r="I400" i="4"/>
  <c r="I401" i="4"/>
  <c r="J401" i="4" s="1"/>
  <c r="I402" i="4"/>
  <c r="I403" i="4"/>
  <c r="I404" i="4"/>
  <c r="I405" i="4"/>
  <c r="I406" i="4"/>
  <c r="I407" i="4"/>
  <c r="I408" i="4"/>
  <c r="I409" i="4"/>
  <c r="I410" i="4"/>
  <c r="I411" i="4"/>
  <c r="I412" i="4"/>
  <c r="I413" i="4"/>
  <c r="J413" i="4" s="1"/>
  <c r="I414" i="4"/>
  <c r="I415" i="4"/>
  <c r="I416" i="4"/>
  <c r="I417" i="4"/>
  <c r="I418" i="4"/>
  <c r="I419" i="4"/>
  <c r="I420" i="4"/>
  <c r="I421" i="4"/>
  <c r="I422" i="4"/>
  <c r="I423" i="4"/>
  <c r="I424" i="4"/>
  <c r="I425" i="4"/>
  <c r="J425" i="4" s="1"/>
  <c r="I426" i="4"/>
  <c r="I427" i="4"/>
  <c r="I428" i="4"/>
  <c r="I429" i="4"/>
  <c r="I430" i="4"/>
  <c r="I431" i="4"/>
  <c r="I432" i="4"/>
  <c r="I433" i="4"/>
  <c r="I434" i="4"/>
  <c r="I435" i="4"/>
  <c r="I436" i="4"/>
  <c r="I437" i="4"/>
  <c r="J437" i="4" s="1"/>
  <c r="I438" i="4"/>
  <c r="I439" i="4"/>
  <c r="I440" i="4"/>
  <c r="I441" i="4"/>
  <c r="I44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2" i="4"/>
  <c r="J163" i="4"/>
  <c r="J164" i="4"/>
  <c r="J165" i="4"/>
  <c r="J166" i="4"/>
  <c r="J167" i="4"/>
  <c r="J168" i="4"/>
  <c r="J169" i="4"/>
  <c r="J170" i="4"/>
  <c r="J171" i="4"/>
  <c r="J172" i="4"/>
  <c r="J174" i="4"/>
  <c r="J175" i="4"/>
  <c r="J176" i="4"/>
  <c r="J177" i="4"/>
  <c r="J178" i="4"/>
  <c r="J179" i="4"/>
  <c r="J180" i="4"/>
  <c r="J181" i="4"/>
  <c r="J182" i="4"/>
  <c r="J183" i="4"/>
  <c r="J184" i="4"/>
  <c r="J186" i="4"/>
  <c r="J187" i="4"/>
  <c r="J188" i="4"/>
  <c r="J189" i="4"/>
  <c r="J190" i="4"/>
  <c r="J191" i="4"/>
  <c r="J192" i="4"/>
  <c r="J193" i="4"/>
  <c r="J194" i="4"/>
  <c r="J195" i="4"/>
  <c r="J196" i="4"/>
  <c r="J198" i="4"/>
  <c r="J199" i="4"/>
  <c r="J200" i="4"/>
  <c r="J201" i="4"/>
  <c r="J202" i="4"/>
  <c r="J203" i="4"/>
  <c r="J204" i="4"/>
  <c r="J205" i="4"/>
  <c r="J206" i="4"/>
  <c r="J207" i="4"/>
  <c r="J208" i="4"/>
  <c r="J210" i="4"/>
  <c r="J211" i="4"/>
  <c r="J212" i="4"/>
  <c r="J213" i="4"/>
  <c r="J214" i="4"/>
  <c r="J215" i="4"/>
  <c r="J216" i="4"/>
  <c r="J217" i="4"/>
  <c r="J218" i="4"/>
  <c r="J219" i="4"/>
  <c r="J220" i="4"/>
  <c r="J222" i="4"/>
  <c r="J223" i="4"/>
  <c r="J224" i="4"/>
  <c r="J225" i="4"/>
  <c r="J226" i="4"/>
  <c r="J227" i="4"/>
  <c r="J228" i="4"/>
  <c r="J229" i="4"/>
  <c r="J230" i="4"/>
  <c r="J231" i="4"/>
  <c r="J232" i="4"/>
  <c r="J234" i="4"/>
  <c r="J235" i="4"/>
  <c r="J236" i="4"/>
  <c r="J237" i="4"/>
  <c r="J238" i="4"/>
  <c r="J239" i="4"/>
  <c r="J240" i="4"/>
  <c r="J241" i="4"/>
  <c r="J242" i="4"/>
  <c r="J243" i="4"/>
  <c r="J244" i="4"/>
  <c r="J246" i="4"/>
  <c r="J247" i="4"/>
  <c r="J248" i="4"/>
  <c r="J249" i="4"/>
  <c r="J250" i="4"/>
  <c r="J251" i="4"/>
  <c r="J252" i="4"/>
  <c r="J253" i="4"/>
  <c r="J254" i="4"/>
  <c r="J255" i="4"/>
  <c r="J256" i="4"/>
  <c r="J258" i="4"/>
  <c r="J259" i="4"/>
  <c r="J260" i="4"/>
  <c r="J261" i="4"/>
  <c r="J262" i="4"/>
  <c r="J263" i="4"/>
  <c r="J264" i="4"/>
  <c r="J265" i="4"/>
  <c r="J266" i="4"/>
  <c r="J267" i="4"/>
  <c r="J268" i="4"/>
  <c r="J270" i="4"/>
  <c r="J271" i="4"/>
  <c r="J272" i="4"/>
  <c r="J273" i="4"/>
  <c r="J274" i="4"/>
  <c r="J275" i="4"/>
  <c r="J276" i="4"/>
  <c r="J277" i="4"/>
  <c r="J278" i="4"/>
  <c r="J279" i="4"/>
  <c r="J280" i="4"/>
  <c r="J282" i="4"/>
  <c r="J283" i="4"/>
  <c r="J284" i="4"/>
  <c r="J285" i="4"/>
  <c r="J286" i="4"/>
  <c r="J287" i="4"/>
  <c r="J288" i="4"/>
  <c r="J289" i="4"/>
  <c r="J290" i="4"/>
  <c r="J291" i="4"/>
  <c r="J292" i="4"/>
  <c r="J294" i="4"/>
  <c r="J295" i="4"/>
  <c r="J296" i="4"/>
  <c r="J297" i="4"/>
  <c r="J298" i="4"/>
  <c r="J299" i="4"/>
  <c r="J300" i="4"/>
  <c r="J301" i="4"/>
  <c r="J302" i="4"/>
  <c r="J303" i="4"/>
  <c r="J304" i="4"/>
  <c r="J306" i="4"/>
  <c r="J307" i="4"/>
  <c r="J308" i="4"/>
  <c r="J309" i="4"/>
  <c r="J310" i="4"/>
  <c r="J311" i="4"/>
  <c r="J312" i="4"/>
  <c r="J313" i="4"/>
  <c r="J314" i="4"/>
  <c r="J315" i="4"/>
  <c r="J316" i="4"/>
  <c r="J318" i="4"/>
  <c r="J319" i="4"/>
  <c r="J320" i="4"/>
  <c r="J321" i="4"/>
  <c r="J322" i="4"/>
  <c r="J323" i="4"/>
  <c r="J324" i="4"/>
  <c r="J325" i="4"/>
  <c r="J326" i="4"/>
  <c r="J327" i="4"/>
  <c r="J328" i="4"/>
  <c r="J330" i="4"/>
  <c r="J331" i="4"/>
  <c r="J332" i="4"/>
  <c r="J333" i="4"/>
  <c r="J334" i="4"/>
  <c r="J335" i="4"/>
  <c r="J336" i="4"/>
  <c r="J337" i="4"/>
  <c r="J338" i="4"/>
  <c r="J339" i="4"/>
  <c r="J340" i="4"/>
  <c r="J342" i="4"/>
  <c r="J343" i="4"/>
  <c r="J344" i="4"/>
  <c r="J345" i="4"/>
  <c r="J346" i="4"/>
  <c r="J347" i="4"/>
  <c r="J348" i="4"/>
  <c r="J349" i="4"/>
  <c r="J350" i="4"/>
  <c r="J351" i="4"/>
  <c r="J352" i="4"/>
  <c r="J354" i="4"/>
  <c r="J355" i="4"/>
  <c r="J356" i="4"/>
  <c r="J357" i="4"/>
  <c r="J358" i="4"/>
  <c r="J359" i="4"/>
  <c r="J360" i="4"/>
  <c r="J361" i="4"/>
  <c r="J362" i="4"/>
  <c r="J363" i="4"/>
  <c r="J364" i="4"/>
  <c r="J366" i="4"/>
  <c r="J367" i="4"/>
  <c r="J368" i="4"/>
  <c r="J369" i="4"/>
  <c r="J370" i="4"/>
  <c r="J371" i="4"/>
  <c r="J372" i="4"/>
  <c r="J373" i="4"/>
  <c r="J374" i="4"/>
  <c r="J375" i="4"/>
  <c r="J376" i="4"/>
  <c r="J378" i="4"/>
  <c r="J379" i="4"/>
  <c r="J380" i="4"/>
  <c r="J381" i="4"/>
  <c r="J382" i="4"/>
  <c r="J383" i="4"/>
  <c r="J384" i="4"/>
  <c r="J385" i="4"/>
  <c r="J386" i="4"/>
  <c r="J387" i="4"/>
  <c r="J388" i="4"/>
  <c r="J390" i="4"/>
  <c r="J391" i="4"/>
  <c r="J392" i="4"/>
  <c r="J393" i="4"/>
  <c r="J394" i="4"/>
  <c r="J395" i="4"/>
  <c r="J396" i="4"/>
  <c r="J397" i="4"/>
  <c r="J398" i="4"/>
  <c r="J399" i="4"/>
  <c r="J400" i="4"/>
  <c r="J402" i="4"/>
  <c r="J403" i="4"/>
  <c r="J404" i="4"/>
  <c r="J405" i="4"/>
  <c r="J406" i="4"/>
  <c r="J407" i="4"/>
  <c r="J408" i="4"/>
  <c r="J409" i="4"/>
  <c r="J410" i="4"/>
  <c r="J411" i="4"/>
  <c r="J412" i="4"/>
  <c r="J414" i="4"/>
  <c r="J415" i="4"/>
  <c r="J416" i="4"/>
  <c r="J417" i="4"/>
  <c r="J418" i="4"/>
  <c r="J419" i="4"/>
  <c r="J420" i="4"/>
  <c r="J421" i="4"/>
  <c r="J422" i="4"/>
  <c r="J423" i="4"/>
  <c r="J424" i="4"/>
  <c r="J426" i="4"/>
  <c r="J427" i="4"/>
  <c r="J428" i="4"/>
  <c r="J429" i="4"/>
  <c r="J430" i="4"/>
  <c r="J431" i="4"/>
  <c r="J432" i="4"/>
  <c r="J433" i="4"/>
  <c r="J434" i="4"/>
  <c r="J435" i="4"/>
  <c r="J436" i="4"/>
  <c r="J438" i="4"/>
  <c r="J439" i="4"/>
  <c r="J440" i="4"/>
  <c r="J441" i="4"/>
  <c r="J442" i="4"/>
  <c r="M2" i="4"/>
  <c r="N2" i="4" s="1"/>
  <c r="L2" i="4"/>
  <c r="J2" i="4"/>
  <c r="K2" i="4" s="1"/>
  <c r="I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H2" i="4"/>
  <c r="G2" i="4"/>
  <c r="N176" i="6"/>
  <c r="N12" i="6"/>
  <c r="N13" i="6"/>
  <c r="N247" i="6"/>
  <c r="N85" i="6"/>
  <c r="N283" i="6"/>
  <c r="N307" i="6"/>
  <c r="N317" i="6"/>
  <c r="N157" i="6"/>
  <c r="N228" i="6"/>
  <c r="N352" i="6"/>
  <c r="N353" i="6"/>
  <c r="N175" i="6"/>
  <c r="N258" i="6"/>
  <c r="N155" i="6"/>
  <c r="N178" i="6"/>
  <c r="N120" i="6"/>
  <c r="N284" i="6"/>
  <c r="N137" i="6"/>
  <c r="N156" i="6"/>
  <c r="N337" i="6"/>
  <c r="N29" i="6"/>
  <c r="N220" i="6"/>
  <c r="N236" i="6"/>
  <c r="N111" i="6"/>
  <c r="N278" i="6"/>
  <c r="N306" i="6"/>
  <c r="N133" i="6"/>
  <c r="N166" i="6"/>
  <c r="N241" i="6"/>
  <c r="N327" i="6"/>
  <c r="N201" i="6"/>
  <c r="N114" i="6"/>
  <c r="N88" i="6"/>
  <c r="N116" i="6"/>
  <c r="N134" i="6"/>
  <c r="N167" i="6"/>
  <c r="N73" i="6"/>
  <c r="N130" i="6"/>
  <c r="N131" i="6"/>
  <c r="N292" i="6"/>
  <c r="N293" i="6"/>
  <c r="N348" i="6"/>
  <c r="N185" i="6"/>
  <c r="N80" i="6"/>
  <c r="N71" i="6"/>
  <c r="N355" i="6"/>
  <c r="N119" i="6"/>
  <c r="N160" i="6"/>
  <c r="N161" i="6"/>
  <c r="N318" i="6"/>
  <c r="N182" i="6"/>
  <c r="N347" i="6"/>
  <c r="N301" i="6"/>
  <c r="N276" i="6"/>
  <c r="N190" i="6"/>
  <c r="N125" i="6"/>
  <c r="N188" i="6"/>
  <c r="N124" i="6"/>
  <c r="N102" i="6"/>
  <c r="N194" i="6"/>
  <c r="N126" i="6"/>
  <c r="N163" i="6"/>
  <c r="N164" i="6"/>
  <c r="N290" i="6"/>
  <c r="N94" i="6"/>
  <c r="N354" i="6"/>
  <c r="N110" i="6"/>
  <c r="N50" i="6"/>
  <c r="N339" i="6"/>
  <c r="N16" i="6"/>
  <c r="N17" i="6"/>
  <c r="N115" i="6"/>
  <c r="N233" i="6"/>
  <c r="N151" i="6"/>
  <c r="N174" i="6"/>
  <c r="N24" i="6"/>
  <c r="N150" i="6"/>
  <c r="N173" i="6"/>
  <c r="N333" i="6"/>
  <c r="N334" i="6"/>
  <c r="N235" i="6"/>
  <c r="N231" i="6"/>
  <c r="N296" i="6"/>
  <c r="N202" i="6"/>
  <c r="N86" i="6"/>
  <c r="N132" i="6"/>
  <c r="N165" i="6"/>
  <c r="N297" i="6"/>
  <c r="N37" i="6"/>
  <c r="N186" i="6"/>
  <c r="N274" i="6"/>
  <c r="N261" i="6"/>
  <c r="N262" i="6"/>
  <c r="N263" i="6"/>
  <c r="N39" i="6"/>
  <c r="N191" i="6"/>
  <c r="N82" i="6"/>
  <c r="N148" i="6"/>
  <c r="N224" i="6"/>
  <c r="N253" i="6"/>
  <c r="N40" i="6"/>
  <c r="N245" i="6"/>
  <c r="N358" i="6"/>
  <c r="N227" i="6"/>
  <c r="N239" i="6"/>
  <c r="N225" i="6"/>
  <c r="N197" i="6"/>
  <c r="N322" i="6"/>
  <c r="N216" i="6"/>
  <c r="N330" i="6"/>
  <c r="N107" i="6"/>
  <c r="N117" i="6"/>
  <c r="N300" i="6"/>
  <c r="N298" i="6"/>
  <c r="N206" i="6"/>
  <c r="N208" i="6"/>
  <c r="N222" i="6"/>
  <c r="N287" i="6"/>
  <c r="N184" i="6"/>
  <c r="N259" i="6"/>
  <c r="N289" i="6"/>
  <c r="N332" i="6"/>
  <c r="N257" i="6"/>
  <c r="N269" i="6"/>
  <c r="N138" i="6"/>
  <c r="N169" i="6"/>
  <c r="N243" i="6"/>
  <c r="N23" i="6"/>
  <c r="N96" i="6"/>
  <c r="N113" i="6"/>
  <c r="N349" i="6"/>
  <c r="N350" i="6"/>
  <c r="N320" i="6"/>
  <c r="N78" i="6"/>
  <c r="N72" i="6"/>
  <c r="N135" i="6"/>
  <c r="N152" i="6"/>
  <c r="N153" i="6"/>
  <c r="N83" i="6"/>
  <c r="N84" i="6"/>
  <c r="N232" i="6"/>
  <c r="N170" i="6"/>
  <c r="N25" i="6"/>
  <c r="N158" i="6"/>
  <c r="N244" i="6"/>
  <c r="N121" i="6"/>
  <c r="N21" i="6"/>
  <c r="N251" i="6"/>
  <c r="N329" i="6"/>
  <c r="N264" i="6"/>
  <c r="N254" i="6"/>
  <c r="N193" i="6"/>
  <c r="N189" i="6"/>
  <c r="N273" i="6"/>
  <c r="N356" i="6"/>
  <c r="N149" i="6"/>
  <c r="N172" i="6"/>
  <c r="N229" i="6"/>
  <c r="N295" i="6"/>
  <c r="N291" i="6"/>
  <c r="N357" i="6"/>
  <c r="N294" i="6"/>
  <c r="N336" i="6"/>
  <c r="N282" i="6"/>
  <c r="N52" i="6"/>
  <c r="N79" i="6"/>
  <c r="N205" i="6"/>
  <c r="N75" i="6"/>
  <c r="N44" i="6"/>
  <c r="N76" i="6"/>
  <c r="N203" i="6"/>
  <c r="N33" i="6"/>
  <c r="N319" i="6"/>
  <c r="N195" i="6"/>
  <c r="N122" i="6"/>
  <c r="N127" i="6"/>
  <c r="N128" i="6"/>
  <c r="N221" i="6"/>
  <c r="N147" i="6"/>
  <c r="N136" i="6"/>
  <c r="N168" i="6"/>
  <c r="N250" i="6"/>
  <c r="N187" i="6"/>
  <c r="N248" i="6"/>
  <c r="N129" i="6"/>
  <c r="N87" i="6"/>
  <c r="N99" i="6"/>
  <c r="N100" i="6"/>
  <c r="N97" i="6"/>
  <c r="N105" i="6"/>
  <c r="N234" i="6"/>
  <c r="N106" i="6"/>
  <c r="N108" i="6"/>
  <c r="N345" i="6"/>
  <c r="N314" i="6"/>
  <c r="N141" i="6"/>
  <c r="N312" i="6"/>
  <c r="N53" i="6"/>
  <c r="N341" i="6"/>
  <c r="N209" i="6"/>
  <c r="N210" i="6"/>
  <c r="N328" i="6"/>
  <c r="N56" i="6"/>
  <c r="N139" i="6"/>
  <c r="N213" i="6"/>
  <c r="N140" i="6"/>
  <c r="N214" i="6"/>
  <c r="N104" i="6"/>
  <c r="N285" i="6"/>
  <c r="N252" i="6"/>
  <c r="N22" i="6"/>
  <c r="N112" i="6"/>
  <c r="N310" i="6"/>
  <c r="N343" i="6"/>
  <c r="N145" i="6"/>
  <c r="N311" i="6"/>
  <c r="N360" i="6"/>
  <c r="N331" i="6"/>
  <c r="N146" i="6"/>
  <c r="N55" i="6"/>
  <c r="N211" i="6"/>
  <c r="N58" i="6"/>
  <c r="N217" i="6"/>
  <c r="N81" i="6"/>
  <c r="N218" i="6"/>
  <c r="N359" i="6"/>
  <c r="N61" i="6"/>
  <c r="N302" i="6"/>
  <c r="N91" i="6"/>
  <c r="N30" i="6"/>
  <c r="N179" i="6"/>
  <c r="N41" i="6"/>
  <c r="N196" i="6"/>
  <c r="N42" i="6"/>
  <c r="N275" i="6"/>
  <c r="N95" i="6"/>
  <c r="N199" i="6"/>
  <c r="N265" i="6"/>
  <c r="N43" i="6"/>
  <c r="N303" i="6"/>
  <c r="N67" i="6"/>
  <c r="N346" i="6"/>
  <c r="N237" i="6"/>
  <c r="N154" i="6"/>
  <c r="N177" i="6"/>
  <c r="N260" i="6"/>
  <c r="N344" i="6"/>
  <c r="N47" i="6"/>
  <c r="N48" i="6"/>
  <c r="N304" i="6"/>
  <c r="N305" i="6"/>
  <c r="N326" i="6"/>
  <c r="N338" i="6"/>
  <c r="N18" i="6"/>
  <c r="N19" i="6"/>
  <c r="N49" i="6"/>
  <c r="N92" i="6"/>
  <c r="N249" i="6"/>
  <c r="N204" i="6"/>
  <c r="N77" i="6"/>
  <c r="N89" i="6"/>
  <c r="N299" i="6"/>
  <c r="N51" i="6"/>
  <c r="N340" i="6"/>
  <c r="N31" i="6"/>
  <c r="N180" i="6"/>
  <c r="N62" i="6"/>
  <c r="N256" i="6"/>
  <c r="N109" i="6"/>
  <c r="N325" i="6"/>
  <c r="N323" i="6"/>
  <c r="N286" i="6"/>
  <c r="N223" i="6"/>
  <c r="N288" i="6"/>
  <c r="N351" i="6"/>
  <c r="N74" i="6"/>
  <c r="N123" i="6"/>
  <c r="N162" i="6"/>
  <c r="N192" i="6"/>
  <c r="N342" i="6"/>
  <c r="N90" i="6"/>
  <c r="N38" i="6"/>
  <c r="N212" i="6"/>
  <c r="N54" i="6"/>
  <c r="N63" i="6"/>
  <c r="N313" i="6"/>
  <c r="N32" i="6"/>
  <c r="N93" i="6"/>
  <c r="N207" i="6"/>
  <c r="N68" i="6"/>
  <c r="N69" i="6"/>
  <c r="N14" i="6"/>
  <c r="N15" i="6"/>
  <c r="N238" i="6"/>
  <c r="N60" i="6"/>
  <c r="N70" i="6"/>
  <c r="N98" i="6"/>
  <c r="N316" i="6"/>
  <c r="N34" i="6"/>
  <c r="N57" i="6"/>
  <c r="N142" i="6"/>
  <c r="N215" i="6"/>
  <c r="N308" i="6"/>
  <c r="N35" i="6"/>
  <c r="N20" i="6"/>
  <c r="N143" i="6"/>
  <c r="N309" i="6"/>
  <c r="N26" i="6"/>
  <c r="N27" i="6"/>
  <c r="N315" i="6"/>
  <c r="N144" i="6"/>
  <c r="N219" i="6"/>
  <c r="N279" i="6"/>
  <c r="N59" i="6"/>
  <c r="N277" i="6"/>
  <c r="N171" i="6"/>
  <c r="N240" i="6"/>
  <c r="N36" i="6"/>
  <c r="N321" i="6"/>
  <c r="N64" i="6"/>
  <c r="N28" i="6"/>
  <c r="N324" i="6"/>
  <c r="N242" i="6"/>
  <c r="N255" i="6"/>
  <c r="N226" i="6"/>
  <c r="N183" i="6"/>
  <c r="N118" i="6"/>
  <c r="N159" i="6"/>
  <c r="N181" i="6"/>
  <c r="N101" i="6"/>
  <c r="N246" i="6"/>
  <c r="N198" i="6"/>
  <c r="N230" i="6"/>
  <c r="N200" i="6"/>
  <c r="N65" i="6"/>
  <c r="N66" i="6"/>
  <c r="N335" i="6"/>
  <c r="M176" i="6"/>
  <c r="M12" i="6"/>
  <c r="M13" i="6"/>
  <c r="M247" i="6"/>
  <c r="M85" i="6"/>
  <c r="M283" i="6"/>
  <c r="M307" i="6"/>
  <c r="M317" i="6"/>
  <c r="M157" i="6"/>
  <c r="M228" i="6"/>
  <c r="M352" i="6"/>
  <c r="M353" i="6"/>
  <c r="M175" i="6"/>
  <c r="M258" i="6"/>
  <c r="M155" i="6"/>
  <c r="M178" i="6"/>
  <c r="M120" i="6"/>
  <c r="M284" i="6"/>
  <c r="M137" i="6"/>
  <c r="M156" i="6"/>
  <c r="M337" i="6"/>
  <c r="M29" i="6"/>
  <c r="M220" i="6"/>
  <c r="M236" i="6"/>
  <c r="M111" i="6"/>
  <c r="M278" i="6"/>
  <c r="M306" i="6"/>
  <c r="M133" i="6"/>
  <c r="M166" i="6"/>
  <c r="M241" i="6"/>
  <c r="M327" i="6"/>
  <c r="M201" i="6"/>
  <c r="M114" i="6"/>
  <c r="M88" i="6"/>
  <c r="M116" i="6"/>
  <c r="M134" i="6"/>
  <c r="M167" i="6"/>
  <c r="M73" i="6"/>
  <c r="M130" i="6"/>
  <c r="M131" i="6"/>
  <c r="M292" i="6"/>
  <c r="M293" i="6"/>
  <c r="M348" i="6"/>
  <c r="M185" i="6"/>
  <c r="M80" i="6"/>
  <c r="M71" i="6"/>
  <c r="M355" i="6"/>
  <c r="M119" i="6"/>
  <c r="M160" i="6"/>
  <c r="M161" i="6"/>
  <c r="M318" i="6"/>
  <c r="M182" i="6"/>
  <c r="M347" i="6"/>
  <c r="M301" i="6"/>
  <c r="M276" i="6"/>
  <c r="M190" i="6"/>
  <c r="M125" i="6"/>
  <c r="M188" i="6"/>
  <c r="M124" i="6"/>
  <c r="M102" i="6"/>
  <c r="M194" i="6"/>
  <c r="M126" i="6"/>
  <c r="M163" i="6"/>
  <c r="M164" i="6"/>
  <c r="M290" i="6"/>
  <c r="M94" i="6"/>
  <c r="M354" i="6"/>
  <c r="M110" i="6"/>
  <c r="M50" i="6"/>
  <c r="M339" i="6"/>
  <c r="M16" i="6"/>
  <c r="M17" i="6"/>
  <c r="M115" i="6"/>
  <c r="M233" i="6"/>
  <c r="M151" i="6"/>
  <c r="M174" i="6"/>
  <c r="M24" i="6"/>
  <c r="M150" i="6"/>
  <c r="M173" i="6"/>
  <c r="M333" i="6"/>
  <c r="M334" i="6"/>
  <c r="M235" i="6"/>
  <c r="M231" i="6"/>
  <c r="M296" i="6"/>
  <c r="M202" i="6"/>
  <c r="M86" i="6"/>
  <c r="M132" i="6"/>
  <c r="M165" i="6"/>
  <c r="M297" i="6"/>
  <c r="M37" i="6"/>
  <c r="M186" i="6"/>
  <c r="M274" i="6"/>
  <c r="M261" i="6"/>
  <c r="M262" i="6"/>
  <c r="M263" i="6"/>
  <c r="M39" i="6"/>
  <c r="M191" i="6"/>
  <c r="M82" i="6"/>
  <c r="M148" i="6"/>
  <c r="M224" i="6"/>
  <c r="M253" i="6"/>
  <c r="M40" i="6"/>
  <c r="M245" i="6"/>
  <c r="M358" i="6"/>
  <c r="M227" i="6"/>
  <c r="M239" i="6"/>
  <c r="M225" i="6"/>
  <c r="M197" i="6"/>
  <c r="M322" i="6"/>
  <c r="M216" i="6"/>
  <c r="M330" i="6"/>
  <c r="M107" i="6"/>
  <c r="M117" i="6"/>
  <c r="M300" i="6"/>
  <c r="M298" i="6"/>
  <c r="M206" i="6"/>
  <c r="M208" i="6"/>
  <c r="M222" i="6"/>
  <c r="M287" i="6"/>
  <c r="M184" i="6"/>
  <c r="M259" i="6"/>
  <c r="M289" i="6"/>
  <c r="M332" i="6"/>
  <c r="M257" i="6"/>
  <c r="M269" i="6"/>
  <c r="M138" i="6"/>
  <c r="M169" i="6"/>
  <c r="M243" i="6"/>
  <c r="M23" i="6"/>
  <c r="M96" i="6"/>
  <c r="M113" i="6"/>
  <c r="M349" i="6"/>
  <c r="M350" i="6"/>
  <c r="M320" i="6"/>
  <c r="M78" i="6"/>
  <c r="M72" i="6"/>
  <c r="M135" i="6"/>
  <c r="M152" i="6"/>
  <c r="M153" i="6"/>
  <c r="M83" i="6"/>
  <c r="M84" i="6"/>
  <c r="M232" i="6"/>
  <c r="M170" i="6"/>
  <c r="M25" i="6"/>
  <c r="M158" i="6"/>
  <c r="M244" i="6"/>
  <c r="M121" i="6"/>
  <c r="M21" i="6"/>
  <c r="M251" i="6"/>
  <c r="M329" i="6"/>
  <c r="M264" i="6"/>
  <c r="M254" i="6"/>
  <c r="M193" i="6"/>
  <c r="M189" i="6"/>
  <c r="M273" i="6"/>
  <c r="M356" i="6"/>
  <c r="M149" i="6"/>
  <c r="M172" i="6"/>
  <c r="M229" i="6"/>
  <c r="M295" i="6"/>
  <c r="M291" i="6"/>
  <c r="M357" i="6"/>
  <c r="M294" i="6"/>
  <c r="M336" i="6"/>
  <c r="M282" i="6"/>
  <c r="M52" i="6"/>
  <c r="M79" i="6"/>
  <c r="M205" i="6"/>
  <c r="M75" i="6"/>
  <c r="M44" i="6"/>
  <c r="M76" i="6"/>
  <c r="M203" i="6"/>
  <c r="M33" i="6"/>
  <c r="M319" i="6"/>
  <c r="M195" i="6"/>
  <c r="M122" i="6"/>
  <c r="M127" i="6"/>
  <c r="M128" i="6"/>
  <c r="M221" i="6"/>
  <c r="M147" i="6"/>
  <c r="M136" i="6"/>
  <c r="M168" i="6"/>
  <c r="M250" i="6"/>
  <c r="M187" i="6"/>
  <c r="M248" i="6"/>
  <c r="M129" i="6"/>
  <c r="M87" i="6"/>
  <c r="M99" i="6"/>
  <c r="M100" i="6"/>
  <c r="M97" i="6"/>
  <c r="M105" i="6"/>
  <c r="M234" i="6"/>
  <c r="M106" i="6"/>
  <c r="M108" i="6"/>
  <c r="M345" i="6"/>
  <c r="M314" i="6"/>
  <c r="M141" i="6"/>
  <c r="M312" i="6"/>
  <c r="M53" i="6"/>
  <c r="M341" i="6"/>
  <c r="M209" i="6"/>
  <c r="M210" i="6"/>
  <c r="M328" i="6"/>
  <c r="M56" i="6"/>
  <c r="M139" i="6"/>
  <c r="M213" i="6"/>
  <c r="M140" i="6"/>
  <c r="M214" i="6"/>
  <c r="M104" i="6"/>
  <c r="M285" i="6"/>
  <c r="M252" i="6"/>
  <c r="M22" i="6"/>
  <c r="M112" i="6"/>
  <c r="M310" i="6"/>
  <c r="M343" i="6"/>
  <c r="M145" i="6"/>
  <c r="M311" i="6"/>
  <c r="M360" i="6"/>
  <c r="M331" i="6"/>
  <c r="M146" i="6"/>
  <c r="M55" i="6"/>
  <c r="M211" i="6"/>
  <c r="M58" i="6"/>
  <c r="M217" i="6"/>
  <c r="M81" i="6"/>
  <c r="M218" i="6"/>
  <c r="M359" i="6"/>
  <c r="M61" i="6"/>
  <c r="M302" i="6"/>
  <c r="M91" i="6"/>
  <c r="M30" i="6"/>
  <c r="M179" i="6"/>
  <c r="M41" i="6"/>
  <c r="M196" i="6"/>
  <c r="M42" i="6"/>
  <c r="M275" i="6"/>
  <c r="M95" i="6"/>
  <c r="M199" i="6"/>
  <c r="M265" i="6"/>
  <c r="M43" i="6"/>
  <c r="M303" i="6"/>
  <c r="M67" i="6"/>
  <c r="M346" i="6"/>
  <c r="M237" i="6"/>
  <c r="M154" i="6"/>
  <c r="M177" i="6"/>
  <c r="M260" i="6"/>
  <c r="M344" i="6"/>
  <c r="M47" i="6"/>
  <c r="M48" i="6"/>
  <c r="M304" i="6"/>
  <c r="M305" i="6"/>
  <c r="M326" i="6"/>
  <c r="M338" i="6"/>
  <c r="M18" i="6"/>
  <c r="M19" i="6"/>
  <c r="M49" i="6"/>
  <c r="M92" i="6"/>
  <c r="M249" i="6"/>
  <c r="M204" i="6"/>
  <c r="M77" i="6"/>
  <c r="M89" i="6"/>
  <c r="M299" i="6"/>
  <c r="M51" i="6"/>
  <c r="M340" i="6"/>
  <c r="M31" i="6"/>
  <c r="M180" i="6"/>
  <c r="M62" i="6"/>
  <c r="M256" i="6"/>
  <c r="M109" i="6"/>
  <c r="M325" i="6"/>
  <c r="M323" i="6"/>
  <c r="M286" i="6"/>
  <c r="M223" i="6"/>
  <c r="M288" i="6"/>
  <c r="M351" i="6"/>
  <c r="M74" i="6"/>
  <c r="M123" i="6"/>
  <c r="M162" i="6"/>
  <c r="M192" i="6"/>
  <c r="M342" i="6"/>
  <c r="M90" i="6"/>
  <c r="M38" i="6"/>
  <c r="M212" i="6"/>
  <c r="M54" i="6"/>
  <c r="M63" i="6"/>
  <c r="M313" i="6"/>
  <c r="M32" i="6"/>
  <c r="M93" i="6"/>
  <c r="M207" i="6"/>
  <c r="M68" i="6"/>
  <c r="M69" i="6"/>
  <c r="M14" i="6"/>
  <c r="M15" i="6"/>
  <c r="M238" i="6"/>
  <c r="M60" i="6"/>
  <c r="M70" i="6"/>
  <c r="M98" i="6"/>
  <c r="M316" i="6"/>
  <c r="M34" i="6"/>
  <c r="M57" i="6"/>
  <c r="M142" i="6"/>
  <c r="M215" i="6"/>
  <c r="M308" i="6"/>
  <c r="M35" i="6"/>
  <c r="M20" i="6"/>
  <c r="M143" i="6"/>
  <c r="M309" i="6"/>
  <c r="M26" i="6"/>
  <c r="M27" i="6"/>
  <c r="M315" i="6"/>
  <c r="M144" i="6"/>
  <c r="M219" i="6"/>
  <c r="M279" i="6"/>
  <c r="M59" i="6"/>
  <c r="M277" i="6"/>
  <c r="M171" i="6"/>
  <c r="M240" i="6"/>
  <c r="M36" i="6"/>
  <c r="M321" i="6"/>
  <c r="M64" i="6"/>
  <c r="M28" i="6"/>
  <c r="M324" i="6"/>
  <c r="M242" i="6"/>
  <c r="M255" i="6"/>
  <c r="M226" i="6"/>
  <c r="M183" i="6"/>
  <c r="M118" i="6"/>
  <c r="M159" i="6"/>
  <c r="M181" i="6"/>
  <c r="M101" i="6"/>
  <c r="M246" i="6"/>
  <c r="M198" i="6"/>
  <c r="M230" i="6"/>
  <c r="M200" i="6"/>
  <c r="M65" i="6"/>
  <c r="M66" i="6"/>
  <c r="M335" i="6"/>
</calcChain>
</file>

<file path=xl/sharedStrings.xml><?xml version="1.0" encoding="utf-8"?>
<sst xmlns="http://schemas.openxmlformats.org/spreadsheetml/2006/main" count="6443" uniqueCount="1739">
  <si>
    <t>COOP_COND_STAFF_TEACHER, COOP_COND_STAFF_TRAINING,</t>
  </si>
  <si>
    <r>
      <t>FROM</t>
    </r>
    <r>
      <rPr>
        <sz val="8"/>
        <color rgb="FF000000"/>
        <rFont val="Consolas"/>
        <family val="3"/>
      </rPr>
      <t xml:space="preserve"> V_EWP_IIA_DATA</t>
    </r>
  </si>
  <si>
    <r>
      <t>WHERE</t>
    </r>
    <r>
      <rPr>
        <sz val="8"/>
        <color rgb="FF000000"/>
        <rFont val="Consolas"/>
        <family val="3"/>
      </rPr>
      <t xml:space="preserve"> LOCAL_AGREEMENT=</t>
    </r>
    <r>
      <rPr>
        <sz val="8"/>
        <color rgb="FF008000"/>
        <rFont val="Consolas"/>
        <family val="3"/>
      </rPr>
      <t>'1'</t>
    </r>
  </si>
  <si>
    <r>
      <t>AND</t>
    </r>
    <r>
      <rPr>
        <sz val="8"/>
        <color rgb="FF000000"/>
        <rFont val="Consolas"/>
        <family val="3"/>
      </rPr>
      <t xml:space="preserve"> FECHA_INICIO_IIA&lt;</t>
    </r>
    <r>
      <rPr>
        <b/>
        <sz val="8"/>
        <color rgb="FF000080"/>
        <rFont val="Consolas"/>
        <family val="3"/>
      </rPr>
      <t>to_date</t>
    </r>
    <r>
      <rPr>
        <sz val="8"/>
        <color rgb="FF000000"/>
        <rFont val="Consolas"/>
        <family val="3"/>
      </rPr>
      <t>(</t>
    </r>
    <r>
      <rPr>
        <sz val="8"/>
        <color rgb="FF008000"/>
        <rFont val="Consolas"/>
        <family val="3"/>
      </rPr>
      <t>'01-09-2024'</t>
    </r>
    <r>
      <rPr>
        <sz val="8"/>
        <color rgb="FF000000"/>
        <rFont val="Consolas"/>
        <family val="3"/>
      </rPr>
      <t>,</t>
    </r>
    <r>
      <rPr>
        <sz val="8"/>
        <color rgb="FF008000"/>
        <rFont val="Consolas"/>
        <family val="3"/>
      </rPr>
      <t>'dd-mm-yyyy'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AND</t>
    </r>
    <r>
      <rPr>
        <sz val="8"/>
        <color rgb="FF000000"/>
        <rFont val="Consolas"/>
        <family val="3"/>
      </rPr>
      <t xml:space="preserve"> FECHA_FIN_IIA&gt;</t>
    </r>
    <r>
      <rPr>
        <b/>
        <sz val="8"/>
        <color rgb="FF000080"/>
        <rFont val="Consolas"/>
        <family val="3"/>
      </rPr>
      <t>to_date</t>
    </r>
    <r>
      <rPr>
        <sz val="8"/>
        <color rgb="FF000000"/>
        <rFont val="Consolas"/>
        <family val="3"/>
      </rPr>
      <t>(</t>
    </r>
    <r>
      <rPr>
        <sz val="8"/>
        <color rgb="FF008000"/>
        <rFont val="Consolas"/>
        <family val="3"/>
      </rPr>
      <t>'31-08-2023'</t>
    </r>
    <r>
      <rPr>
        <sz val="8"/>
        <color rgb="FF000000"/>
        <rFont val="Consolas"/>
        <family val="3"/>
      </rPr>
      <t>,</t>
    </r>
    <r>
      <rPr>
        <sz val="8"/>
        <color rgb="FF008000"/>
        <rFont val="Consolas"/>
        <family val="3"/>
      </rPr>
      <t>'dd-mm-yyyy'</t>
    </r>
    <r>
      <rPr>
        <sz val="8"/>
        <color rgb="FF000000"/>
        <rFont val="Consolas"/>
        <family val="3"/>
      </rPr>
      <t>)</t>
    </r>
  </si>
  <si>
    <t>Universidad destino</t>
  </si>
  <si>
    <t>ID</t>
  </si>
  <si>
    <t>Cód. Erasmus</t>
  </si>
  <si>
    <t>Nombre</t>
  </si>
  <si>
    <t>Centro EHU</t>
  </si>
  <si>
    <t>Firma Director</t>
  </si>
  <si>
    <t>Firma Partner</t>
  </si>
  <si>
    <t>Validación Coordinador/a</t>
  </si>
  <si>
    <t>Validación ORI</t>
  </si>
  <si>
    <r>
      <t>SELECT</t>
    </r>
    <r>
      <rPr>
        <sz val="8"/>
        <color rgb="FF000000"/>
        <rFont val="Consolas"/>
        <family val="3"/>
      </rPr>
      <t xml:space="preserve"> IIA_ID_ACTUAL</t>
    </r>
    <r>
      <rPr>
        <sz val="8"/>
        <color rgb="FF808080"/>
        <rFont val="Consolas"/>
        <family val="3"/>
      </rPr>
      <t>/*, IIA_ID, IIA_ID_REMOTO, IIA_CODE*/</t>
    </r>
    <r>
      <rPr>
        <sz val="8"/>
        <color rgb="FF000000"/>
        <rFont val="Consolas"/>
        <family val="3"/>
      </rPr>
      <t>, PARTNER_ERASMUS_CODE, PARTNER_HEI_NAME, PARTNER_HEI_ID,</t>
    </r>
  </si>
  <si>
    <r>
      <t>AND</t>
    </r>
    <r>
      <rPr>
        <sz val="8"/>
        <color rgb="FF000000"/>
        <rFont val="Consolas"/>
        <family val="3"/>
      </rPr>
      <t xml:space="preserve"> (COOP_COND_STAFF_TEACHER&gt;</t>
    </r>
    <r>
      <rPr>
        <sz val="8"/>
        <color rgb="FF0000FF"/>
        <rFont val="Consolas"/>
        <family val="3"/>
      </rPr>
      <t>0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OR</t>
    </r>
    <r>
      <rPr>
        <sz val="8"/>
        <color rgb="FF000000"/>
        <rFont val="Consolas"/>
        <family val="3"/>
      </rPr>
      <t xml:space="preserve"> COOP_COND_STAFF_TRAINING&gt;</t>
    </r>
    <r>
      <rPr>
        <sz val="8"/>
        <color rgb="FF0000FF"/>
        <rFont val="Consolas"/>
        <family val="3"/>
      </rPr>
      <t>0</t>
    </r>
    <r>
      <rPr>
        <sz val="8"/>
        <color rgb="FF000000"/>
        <rFont val="Consolas"/>
        <family val="3"/>
      </rPr>
      <t>)</t>
    </r>
  </si>
  <si>
    <r>
      <t>ORDER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BY</t>
    </r>
    <r>
      <rPr>
        <sz val="8"/>
        <color rgb="FF000000"/>
        <rFont val="Consolas"/>
        <family val="3"/>
      </rPr>
      <t xml:space="preserve"> PARTNER_HEI_NAME, COD_CENTRO_EHU</t>
    </r>
    <r>
      <rPr>
        <sz val="8"/>
        <color rgb="FFFF0000"/>
        <rFont val="Consolas"/>
        <family val="3"/>
      </rPr>
      <t>;</t>
    </r>
  </si>
  <si>
    <t>ee82f3db-0802-7c55-e053-150d0a0af9cc</t>
  </si>
  <si>
    <t>RO BUCURES04</t>
  </si>
  <si>
    <t>ACADEMIA DE STUDII ECONOMICE DIN BUCURESTI</t>
  </si>
  <si>
    <t>ase.ro</t>
  </si>
  <si>
    <t>f058d95f-80ee-c7a9-e053-150d0a0af38d</t>
  </si>
  <si>
    <t>PL POZNAN01</t>
  </si>
  <si>
    <t>Adam Mickiewicz University, Poznań</t>
  </si>
  <si>
    <t>amu.edu.pl</t>
  </si>
  <si>
    <t>12085932-edd6-4284-9aec-10ba5990c36a</t>
  </si>
  <si>
    <t>PL KALISZ01</t>
  </si>
  <si>
    <t>Akademia Kaliska im. Prezydenta Stanislawa Wojciechowskiego</t>
  </si>
  <si>
    <t>akademia.kalisz.pl</t>
  </si>
  <si>
    <t>029c8594-a3b6-4bff-987a-066e6a9c9ee3</t>
  </si>
  <si>
    <t>PL DABROWA01</t>
  </si>
  <si>
    <t>AKADEMIA WSB</t>
  </si>
  <si>
    <t>wsb.edu.pl</t>
  </si>
  <si>
    <t>f1ff7776-f110-a09f-e053-150d0a0a9dbe</t>
  </si>
  <si>
    <t>D  FREIBUR01</t>
  </si>
  <si>
    <t>Albert-Ludwigs-Universität Freiburg</t>
  </si>
  <si>
    <t>uni-freiburg.de</t>
  </si>
  <si>
    <t>f24c9489-4da5-7149-e053-150d0a0a50b1</t>
  </si>
  <si>
    <t>393e966e-d303-47b7-b541-5a78eeedb2e4</t>
  </si>
  <si>
    <t>ff1c4990-8975-4a63-e053-150d0a0a4ea1</t>
  </si>
  <si>
    <t>TR ANKARA15</t>
  </si>
  <si>
    <t>Ankara Yıldırım Beyazıt University</t>
  </si>
  <si>
    <t>aybu.edu.tr</t>
  </si>
  <si>
    <t>f520d11b-85ef-a8c3-e053-150d0a0a712b</t>
  </si>
  <si>
    <t>G  THESSAL01</t>
  </si>
  <si>
    <t>Aristotle University of Thessaloniki</t>
  </si>
  <si>
    <t>auth.gr</t>
  </si>
  <si>
    <t>f02d451f-1682-2819-e053-150d0a0adf2d</t>
  </si>
  <si>
    <t>efb7ec61-9425-d189-e053-150d0a0accd6</t>
  </si>
  <si>
    <t>B  GENT39</t>
  </si>
  <si>
    <t>Artevelde University of Applied Sciences</t>
  </si>
  <si>
    <t>arteveldehs.be</t>
  </si>
  <si>
    <t>1e226ec9-c8cd-4d0c-bfc3-e46800bda97f</t>
  </si>
  <si>
    <t>TR BALIKES01</t>
  </si>
  <si>
    <t>Balıkesir University</t>
  </si>
  <si>
    <t>balikesir.edu.tr</t>
  </si>
  <si>
    <t>faf06bb0-2974-08c7-e053-150d0a0a4c39</t>
  </si>
  <si>
    <t>LV RIGA28</t>
  </si>
  <si>
    <t>BALTIJAS STARPTAUTISKA AKADEMIJA</t>
  </si>
  <si>
    <t>bsa.edu.lv</t>
  </si>
  <si>
    <t>fb2e02b0-0fec-d990-e053-150d0a0a1f01</t>
  </si>
  <si>
    <t>F  BORDEAU45</t>
  </si>
  <si>
    <t>BBA INSEEC Bordeaux</t>
  </si>
  <si>
    <t>bordeaux.ece-france.com</t>
  </si>
  <si>
    <t>fb320e71-85b6-f01f-e053-150d0a0a75a2</t>
  </si>
  <si>
    <t>F  LYON71</t>
  </si>
  <si>
    <t>BBA INSEEC Lyon</t>
  </si>
  <si>
    <t>lyon.ece-france.com</t>
  </si>
  <si>
    <t>f832aa92-e373-917b-e053-150d0a0ac309</t>
  </si>
  <si>
    <t>PL BIALYST01</t>
  </si>
  <si>
    <t>Bialystok University of Technology</t>
  </si>
  <si>
    <t>pb.edu.pl</t>
  </si>
  <si>
    <t>f6dc6753-5f75-798c-e053-150d0a0a5dad</t>
  </si>
  <si>
    <t>0ef7affb-a582-4706-84db-73b348dad683</t>
  </si>
  <si>
    <t>S  KARLSKR01</t>
  </si>
  <si>
    <t>Blekinge tekniska högskola</t>
  </si>
  <si>
    <t>bth.se</t>
  </si>
  <si>
    <t>2ab89438-f744-4417-a83b-bce1e59c47ff</t>
  </si>
  <si>
    <t>ee84a0bd-1cea-63f6-e053-150d0a0aed5a</t>
  </si>
  <si>
    <t>fa26e577-22c0-f182-e053-150d0a0a3a87</t>
  </si>
  <si>
    <t>CZ BRNO01</t>
  </si>
  <si>
    <t>Brno University of Technology</t>
  </si>
  <si>
    <t>vutbr.cz</t>
  </si>
  <si>
    <t>b573a99f-601a-4fda-81d7-f4610fe72d6a</t>
  </si>
  <si>
    <t>HU BUDAPES20</t>
  </si>
  <si>
    <t>Budapesti Gazdasagi Egyetem</t>
  </si>
  <si>
    <t>uni-bge.hu</t>
  </si>
  <si>
    <t>673f8c98-2e8c-4e0d-b329-810a79268062</t>
  </si>
  <si>
    <t>HU BUDAPES45</t>
  </si>
  <si>
    <t>BUDAPESTI METROPOLITAN EGYETEM</t>
  </si>
  <si>
    <t>metropolitan.hu</t>
  </si>
  <si>
    <t>525f7341-2f5b-45f9-9479-d4646afcf906</t>
  </si>
  <si>
    <t>HU BUDAPES02</t>
  </si>
  <si>
    <t>Budapesti Muszaki es Gazdasagtudomanyi Egyetem</t>
  </si>
  <si>
    <t>bme.hu</t>
  </si>
  <si>
    <t>f05a9c3d-30ff-c8c1-e053-150d0a0a141f</t>
  </si>
  <si>
    <t>SF KOKKOLA05</t>
  </si>
  <si>
    <t>Centria University of Applied Sciences</t>
  </si>
  <si>
    <t>cou.fi</t>
  </si>
  <si>
    <t>eff31561-d054-c47c-e053-150d0a0af39f</t>
  </si>
  <si>
    <t>98304683-cf0e-44d9-a46b-59ae472b706b</t>
  </si>
  <si>
    <t>SK BRATISL02</t>
  </si>
  <si>
    <t>Comenius University Bratislava</t>
  </si>
  <si>
    <t>uniba.sk</t>
  </si>
  <si>
    <t>f53631b3-9ffe-ac07-e053-150d0a0a3e49</t>
  </si>
  <si>
    <t>PL KRAKOW04</t>
  </si>
  <si>
    <t>Cracow University of Economics</t>
  </si>
  <si>
    <t>uek.krakow.pl</t>
  </si>
  <si>
    <t>3c97425d-5b19-441f-a263-e8f4089f7162</t>
  </si>
  <si>
    <t>F  LYON43</t>
  </si>
  <si>
    <t>Croix-Rouge Francaise - Institut Regional de Formation Sanitaire et Sociale Auvergne-Rhône-Alpes</t>
  </si>
  <si>
    <t>irfss-auvergne-rhone-alpes.croix-rouge.fr</t>
  </si>
  <si>
    <t>cd94d64a-85f0-4ba6-b940-6e33866ad636</t>
  </si>
  <si>
    <t>DK ARHUS10</t>
  </si>
  <si>
    <t>Danmarks Medie-Og Journalisthojskole</t>
  </si>
  <si>
    <t>dmjx.dk</t>
  </si>
  <si>
    <t>e2d37357-dc97-46e1-8fbf-04c4a5e7db9e</t>
  </si>
  <si>
    <t>G  KOMOTIN01</t>
  </si>
  <si>
    <t>Dimokritio Panepistimio Thrakis</t>
  </si>
  <si>
    <t>duth.gr</t>
  </si>
  <si>
    <t>ff2f60ef-b8d4-4552-8dc6-27611b57f144</t>
  </si>
  <si>
    <t>F  BAYONNE07</t>
  </si>
  <si>
    <t>ECOLE SUPERIEURE DES TECHNOLOGIES INDUSTRIELLES AVANCEES</t>
  </si>
  <si>
    <t>estia.fr</t>
  </si>
  <si>
    <t>61f228e3-47ef-4590-a928-f347c0899bd1</t>
  </si>
  <si>
    <t>43e75a6a-5e28-45b6-9dfc-e0def6c48341</t>
  </si>
  <si>
    <t>F  COURBEV04</t>
  </si>
  <si>
    <t>EDC PARIS BUSINESS SCHOOL</t>
  </si>
  <si>
    <t>edcparis.edu</t>
  </si>
  <si>
    <t>f832b3cc-f757-9179-e053-150d0a0ace41</t>
  </si>
  <si>
    <t>SK BRATISL03</t>
  </si>
  <si>
    <t>Ekonomicka Univerzita v Bratislave</t>
  </si>
  <si>
    <t>euba.sk</t>
  </si>
  <si>
    <t>ba1e17af-e761-45a9-ad80-e0dbc9efa96e</t>
  </si>
  <si>
    <t>HU BUDAPES01</t>
  </si>
  <si>
    <t>Eotvos Lorand Tudomanyegyetem</t>
  </si>
  <si>
    <t>elte.hu</t>
  </si>
  <si>
    <t>f9274ecb-586f-7924-e053-150d0a0a16b3</t>
  </si>
  <si>
    <t>DK ARHUS26</t>
  </si>
  <si>
    <t>ERHVERVSAKADEMI AARHUS</t>
  </si>
  <si>
    <t>baaa.dk</t>
  </si>
  <si>
    <t>f71931cc-3136-ffb3-e053-150d0a0a9ee9</t>
  </si>
  <si>
    <t>P  COIMBRA24</t>
  </si>
  <si>
    <t>Escola Superior de Enfermagem de Coimbra</t>
  </si>
  <si>
    <t>esenfc.pt</t>
  </si>
  <si>
    <t>5f8f3685-b1ca-456e-964b-9cf0b733ad67</t>
  </si>
  <si>
    <t>ba889de0-4adf-48e8-9d6e-486ff94f5ea4</t>
  </si>
  <si>
    <t>P  PORTO25</t>
  </si>
  <si>
    <t>Escola Superior de Enfermagem do Porto</t>
  </si>
  <si>
    <t>esenf.pt</t>
  </si>
  <si>
    <t>c5571efc-72a6-4f80-8f14-b4dbba1dff1d</t>
  </si>
  <si>
    <t>358f4241-c068-4a50-9eef-40c2ff96adfa</t>
  </si>
  <si>
    <t>G  ATHINE02</t>
  </si>
  <si>
    <t>ETHNICON METSOVION POLYTECHNION</t>
  </si>
  <si>
    <t>ntua.gr</t>
  </si>
  <si>
    <t>61f0aba2-4217-4315-bbb1-5093446881a6</t>
  </si>
  <si>
    <t>fd7577b5-a12d-492c-e053-150d0a0ad994</t>
  </si>
  <si>
    <t>D  DORTMUN02</t>
  </si>
  <si>
    <t>FACHHOCHSCHULE DORTMUND</t>
  </si>
  <si>
    <t>fh-dortmund.de</t>
  </si>
  <si>
    <t>ebe5cfdd-9a9e-4140-8156-528e89b84a53</t>
  </si>
  <si>
    <t>D  MUNSTER02</t>
  </si>
  <si>
    <t>Fachhochschule Münster</t>
  </si>
  <si>
    <t>fh-muenster.de</t>
  </si>
  <si>
    <t>5f6a0582-0047-49e8-becb-4a78a6460e1b</t>
  </si>
  <si>
    <t>fc721170-d7a4-2a8e-e053-150d0a0a6c24</t>
  </si>
  <si>
    <t>NL EINDHOV03</t>
  </si>
  <si>
    <t>Fontys</t>
  </si>
  <si>
    <t>fontys.edu</t>
  </si>
  <si>
    <t>fc7079de-6fcb-b80b-e053-150d0a0a9bde</t>
  </si>
  <si>
    <t>fbf9d522-2fca-3db7-e053-150d0a0a434b</t>
  </si>
  <si>
    <t>D  FRANKFU04</t>
  </si>
  <si>
    <t>FRANKFURT UNIVERSITY OF APPLIED SCIENCES</t>
  </si>
  <si>
    <t>frankfurt-university.de</t>
  </si>
  <si>
    <t>9aee22ed-1be6-40e1-99ca-33042ac2e73e</t>
  </si>
  <si>
    <t>CY NICOSIA23</t>
  </si>
  <si>
    <t>Frederick University Fu</t>
  </si>
  <si>
    <t>frederick.ac.cy</t>
  </si>
  <si>
    <t>a4967702-f943-4d99-8cfc-2fb7d315e809</t>
  </si>
  <si>
    <t>I  BOLZANO01</t>
  </si>
  <si>
    <t>FREE UNIVERSITY OF BOZEN-BOLZANO</t>
  </si>
  <si>
    <t>unibz.it</t>
  </si>
  <si>
    <t>ee39c8fe-9fe1-a450-e053-150d0a0a52e8</t>
  </si>
  <si>
    <t>D  GOTTING01</t>
  </si>
  <si>
    <t>Georg-August-Universität Göttingen</t>
  </si>
  <si>
    <t>uni-goettingen.de</t>
  </si>
  <si>
    <t>fc09c53f-c2f7-7958-e053-150d0a0aaabe</t>
  </si>
  <si>
    <t>IRLDUBLIN35</t>
  </si>
  <si>
    <t>Griffith College</t>
  </si>
  <si>
    <t>gcd.ie</t>
  </si>
  <si>
    <t>8b615a0d-3a54-4422-822c-c4dd5b5d4775</t>
  </si>
  <si>
    <t>F  RENNES27</t>
  </si>
  <si>
    <t>GROUPE ECOLE SUPERIEURE COMMERCE RENNES</t>
  </si>
  <si>
    <t>rennes-sb.com</t>
  </si>
  <si>
    <t>df610204-ee7c-427d-8e86-99804d7ea2a2</t>
  </si>
  <si>
    <t>B  LIEGE42</t>
  </si>
  <si>
    <t>HAUTE ECOLE DE LA VILLE DE LIEGE</t>
  </si>
  <si>
    <t>hel.be</t>
  </si>
  <si>
    <t>45fe09dc-5e2c-40ab-b1d4-3b0f452eea31</t>
  </si>
  <si>
    <t>239df4b7-6299-40cc-9142-0ca5ff5ad81f</t>
  </si>
  <si>
    <t>fac83000-f7f2-b67b-e053-150d0a0a8404</t>
  </si>
  <si>
    <t>f9202ee5-8c36-ec59-e053-150d0a0a0fae</t>
  </si>
  <si>
    <t>B  LIEGE37</t>
  </si>
  <si>
    <t>Haute Ecole Libre Mosane - HELMO</t>
  </si>
  <si>
    <t>helmo.be</t>
  </si>
  <si>
    <t>fc09c53f-c3a5-7958-e053-150d0a0aaabe</t>
  </si>
  <si>
    <t>efb7ec61-93b6-d189-e053-150d0a0accd6</t>
  </si>
  <si>
    <t>D  DUSSELD01</t>
  </si>
  <si>
    <t>Heinrich-Heine-Universität Düsseldorf</t>
  </si>
  <si>
    <t>uni-duesseldorf.de</t>
  </si>
  <si>
    <t>f5355a83-f7dd-40d8-e053-150d0a0a7bc1</t>
  </si>
  <si>
    <t>D  STUTTGA06</t>
  </si>
  <si>
    <t>Hochschule der Medien</t>
  </si>
  <si>
    <t>hdm-stuttgart.de</t>
  </si>
  <si>
    <t>f4adc670-5e6c-4255-95cd-7348160e0042</t>
  </si>
  <si>
    <t>D  DUSSELD03</t>
  </si>
  <si>
    <t>Hochschule Düsseldorf - University of Applied Sciences</t>
  </si>
  <si>
    <t>hs-duesseldorf.de</t>
  </si>
  <si>
    <t>06adc1ad-4956-4801-85ea-ee25bbdd0c74</t>
  </si>
  <si>
    <t>D  LEIPZIG02</t>
  </si>
  <si>
    <t>Hochschule für Technik, Wirtschaft und Kultur Leipzig</t>
  </si>
  <si>
    <t>htwk-leipzig.de</t>
  </si>
  <si>
    <t>3dc9523d-2c58-4313-a9bb-a7b0e0020e1c</t>
  </si>
  <si>
    <t>D  BERLIN06</t>
  </si>
  <si>
    <t>Hochschule für Wirtschaft und Recht Berlin</t>
  </si>
  <si>
    <t>hwr-berlin.de</t>
  </si>
  <si>
    <t>fafbc453-a4c4-4950-8cbe-906d03d466ff</t>
  </si>
  <si>
    <t>D  FURTWAN01</t>
  </si>
  <si>
    <t>Hochschule Furtwangen</t>
  </si>
  <si>
    <t>hs-furtwangen.de</t>
  </si>
  <si>
    <t>6b18b1d6-f0b8-4c28-abfb-39f0feb10c44</t>
  </si>
  <si>
    <t>D  KARLSRU05</t>
  </si>
  <si>
    <t>HOCHSCHULE KARLSRUHE</t>
  </si>
  <si>
    <t>h-ka.de</t>
  </si>
  <si>
    <t>0070bffb-09e5-afa1-e063-150d0a0ad54c</t>
  </si>
  <si>
    <t>D  KLEVE01</t>
  </si>
  <si>
    <t>Hochschule Rhein-Waal</t>
  </si>
  <si>
    <t>hochschule-rhein-waal.de</t>
  </si>
  <si>
    <t>ed63e0ab-c8bf-4f58-841f-eff9f21d4def</t>
  </si>
  <si>
    <t>D  MULHEIM01</t>
  </si>
  <si>
    <t>HOCHSCHULE RUHR WEST</t>
  </si>
  <si>
    <t>hs-ruhrwest.de</t>
  </si>
  <si>
    <t>48fdc913-ef63-4c81-b2b1-fb49940097e8</t>
  </si>
  <si>
    <t>a963c487-c8f1-4342-842a-d26de4a8b599</t>
  </si>
  <si>
    <t>f98891da-b661-49e6-8c69-ede3ef0f9d1b</t>
  </si>
  <si>
    <t>D  STRALSU01</t>
  </si>
  <si>
    <t>Hochschule Stralsund, University of Applied Sciences</t>
  </si>
  <si>
    <t>hochschule-stralsund.de</t>
  </si>
  <si>
    <t>18d008a9-78fb-40d6-9714-3fa399c42453</t>
  </si>
  <si>
    <t>N  ELVERUM02</t>
  </si>
  <si>
    <t>Hogskolen i Innlandet</t>
  </si>
  <si>
    <t>inn.no</t>
  </si>
  <si>
    <t>f5c37817-c498-2f04-e053-150d0a0a6409</t>
  </si>
  <si>
    <t>N  HALDEN02</t>
  </si>
  <si>
    <t>HOGSKOLEN I OSTFOLD</t>
  </si>
  <si>
    <t>hiof.no</t>
  </si>
  <si>
    <t>fb575891-d056-97f0-e053-150d0a0a7940</t>
  </si>
  <si>
    <t>F  PARIS455</t>
  </si>
  <si>
    <t>INSEEC BACHELOR Paris</t>
  </si>
  <si>
    <t>paris.bachelor.inseec.com</t>
  </si>
  <si>
    <t>f5d88259-80c7-106a-e053-150d0a0a8a37</t>
  </si>
  <si>
    <t>F  LEVALLO05</t>
  </si>
  <si>
    <t>Institut de Formation en Soins Infirmiers de l&amp;#39;Institut Hospitalier Franco Britannique- Oeuvre du Pérpétuel Secours</t>
  </si>
  <si>
    <t>ifsi-ihfb92.fr</t>
  </si>
  <si>
    <t>c018a451-fe1d-4cbe-9d2d-31ae2b24073a</t>
  </si>
  <si>
    <t>F  PARIS379</t>
  </si>
  <si>
    <t>Institut de Management et de Communication Interculturels Association</t>
  </si>
  <si>
    <t>isit-paris.fr</t>
  </si>
  <si>
    <t>f5f9508d-89b7-4aa8-bc7e-49ddc38f928b</t>
  </si>
  <si>
    <t>00d86910-fc9f-6139-e063-150d0a0a7c30</t>
  </si>
  <si>
    <t>F  BORDEAU54</t>
  </si>
  <si>
    <t>Institut Polytechnique de Bordeaux</t>
  </si>
  <si>
    <t>bordeaux-inp.fr</t>
  </si>
  <si>
    <t>f20039fe-0bd3-a049-e053-150d0a0afd7d</t>
  </si>
  <si>
    <t>6f209baf-3993-4104-af99-9264009729ff</t>
  </si>
  <si>
    <t>P  LISBOA101</t>
  </si>
  <si>
    <t>Instituto Piaget - Cooperativa para Desenvolvimento Humano Integral e Ecológico, CRL</t>
  </si>
  <si>
    <t>ipiaget.org</t>
  </si>
  <si>
    <t>00c265c3-68d9-1c0a-e063-150d0a0af072</t>
  </si>
  <si>
    <t>fa26b021-5225-f154-e053-150d0a0aea17</t>
  </si>
  <si>
    <t>P  GUARDA01</t>
  </si>
  <si>
    <t>Instituto Politecnico da Guarda</t>
  </si>
  <si>
    <t>ipg.pt</t>
  </si>
  <si>
    <t>3e43bce7-cfcb-4db5-a462-66f55310f0a4</t>
  </si>
  <si>
    <t>130f0fa8-0427-40c8-acef-922a0cde4068</t>
  </si>
  <si>
    <t>P  BRAGANC01</t>
  </si>
  <si>
    <t>Instituto Politecnico de Braganca</t>
  </si>
  <si>
    <t>ipb.pt</t>
  </si>
  <si>
    <t>247f01f4-ad8b-490c-a668-6a3da874b0b1</t>
  </si>
  <si>
    <t>63305193-a0b6-4959-a807-701975fcfebf</t>
  </si>
  <si>
    <t>00478f55-82cf-6724-e063-150d0a0a8ec2</t>
  </si>
  <si>
    <t>P  COIMBRA02</t>
  </si>
  <si>
    <t>Instituto Politécnico de Coimbra</t>
  </si>
  <si>
    <t>ipc.pt</t>
  </si>
  <si>
    <t>36081a9a-b502-4eff-96e5-1d9a6473758e</t>
  </si>
  <si>
    <t>faf06bb0-291d-08c7-e053-150d0a0a4c39</t>
  </si>
  <si>
    <t>P  SANTARE01</t>
  </si>
  <si>
    <t>INSTITUTO POLITECNICO DE SANTAREM</t>
  </si>
  <si>
    <t>ipsantarem.pt</t>
  </si>
  <si>
    <t>9e911d19-0bf5-496c-afc8-3c92e98bbc6a</t>
  </si>
  <si>
    <t>P  PORTO05</t>
  </si>
  <si>
    <t>INSTITUTO POLITECNICO DO PORTO</t>
  </si>
  <si>
    <t>ipp.pt</t>
  </si>
  <si>
    <t>1fb2bd9a-5e5a-40cb-b4ca-5ef0d00b85ef</t>
  </si>
  <si>
    <t>P  COIMBRA05</t>
  </si>
  <si>
    <t>Instituto Superior Miguel Torga</t>
  </si>
  <si>
    <t>ismt.pt</t>
  </si>
  <si>
    <t>f07d18ad-0b82-5283-e053-150d0a0ac45f</t>
  </si>
  <si>
    <t>f91e86e2-bab1-fee4-e053-150d0a0aea1c</t>
  </si>
  <si>
    <t>DK KOLDING10</t>
  </si>
  <si>
    <t>INTERNATIONAL BUSINESS ACADEMY</t>
  </si>
  <si>
    <t>basyd.dk</t>
  </si>
  <si>
    <t>894b0f81-f427-4517-a550-aa62a758710b</t>
  </si>
  <si>
    <t>TR ISPARTA02</t>
  </si>
  <si>
    <t>Isparta Uygulamali Bilimler Universitesi</t>
  </si>
  <si>
    <t>isparta.edu.tr</t>
  </si>
  <si>
    <t>c20c9988-e6f9-4633-93bc-6dd297ee77d9</t>
  </si>
  <si>
    <t>D  WILHELM02</t>
  </si>
  <si>
    <t>Jade University of Applied Sciences</t>
  </si>
  <si>
    <t>jade-hs.de</t>
  </si>
  <si>
    <t>7fd561a1-6223-4248-a065-e7c65fe9591a</t>
  </si>
  <si>
    <t>f64f7bc5-a0f6-3823-e053-150d0a0a68a7</t>
  </si>
  <si>
    <t>PL CZESTOC02</t>
  </si>
  <si>
    <t>Jan Dlugosz University in Czestochowa</t>
  </si>
  <si>
    <t>ujd.edu.pl</t>
  </si>
  <si>
    <t>fcfb8084-83c4-5bfa-e053-150d0a0a630b</t>
  </si>
  <si>
    <t>CZ USTINAD01</t>
  </si>
  <si>
    <t>JAN EVANGELISTA PURKYNĚ UNIVERSITY IN ÚSTÍ NAD LABEM</t>
  </si>
  <si>
    <t>ujep.cz</t>
  </si>
  <si>
    <t>eec7439a-a8ab-f554-e053-150d0a0ae666</t>
  </si>
  <si>
    <t>65b70283-a9e5-4973-a143-f15a87dbb29b</t>
  </si>
  <si>
    <t>D  KARLSRU08</t>
  </si>
  <si>
    <t>KARLSHOCHSCHULE GEMEINNÜTZIGE GMBH</t>
  </si>
  <si>
    <t>karlshochschule.de</t>
  </si>
  <si>
    <t>f054c854-0113-731b-e053-150d0a0a3882</t>
  </si>
  <si>
    <t>S  KARLSTA01</t>
  </si>
  <si>
    <t>Karlstad University</t>
  </si>
  <si>
    <t>kau.se</t>
  </si>
  <si>
    <t>f045ed3e-5f0a-3cf0-e053-150d0a0af6fc</t>
  </si>
  <si>
    <t>Karlstads universitet</t>
  </si>
  <si>
    <t>f04451fb-17e0-3cee-e053-150d0a0a36b6</t>
  </si>
  <si>
    <t>3ae5fb08-66ad-4cba-9a81-0164712210f7</t>
  </si>
  <si>
    <t>D  EICHSTA01</t>
  </si>
  <si>
    <t>Katholische Universität Eichstätt-Ingolstadt</t>
  </si>
  <si>
    <t>ku.de</t>
  </si>
  <si>
    <t>e1bcdc88-d557-41d6-87ee-4794d212b676</t>
  </si>
  <si>
    <t>0ae9c8a5-ad9a-41af-a861-68779cc8d7c6</t>
  </si>
  <si>
    <t>LT KAUNAS02</t>
  </si>
  <si>
    <t>Kaunas University of Technology</t>
  </si>
  <si>
    <t>ktu.lt</t>
  </si>
  <si>
    <t>f8815dba-4404-794f-e053-150d0a0ab0f7</t>
  </si>
  <si>
    <t>010dfa1a-67f8-bb5c-e063-150d0a0a8e07</t>
  </si>
  <si>
    <t>a112bfd9-d884-46ee-b5f4-cf3bdae2b15f</t>
  </si>
  <si>
    <t>8daae372-4a35-40ac-87e6-66496d22f957</t>
  </si>
  <si>
    <t>D  KIEL01</t>
  </si>
  <si>
    <t>Kiel University</t>
  </si>
  <si>
    <t>uni-kiel.de</t>
  </si>
  <si>
    <t>f68909ad-e44a-a08a-e053-150d0a0a19c7</t>
  </si>
  <si>
    <t>B  LEUVEN01</t>
  </si>
  <si>
    <t>KU Leuven</t>
  </si>
  <si>
    <t>kuleuven.be</t>
  </si>
  <si>
    <t>fc0c1744-7b42-2335-e053-150d0a0abdc6</t>
  </si>
  <si>
    <t>SF LAHTI11</t>
  </si>
  <si>
    <t>LAB University of Applied Sciences</t>
  </si>
  <si>
    <t>lab.fi</t>
  </si>
  <si>
    <t>47aaf141-d58f-43fe-8f5b-125c6ebf06a3</t>
  </si>
  <si>
    <t>LV RIGA01</t>
  </si>
  <si>
    <t>LATVIJAS UNIVERSITATE</t>
  </si>
  <si>
    <t>lu.lv</t>
  </si>
  <si>
    <t>00b2193e-bac4-1548-e063-150d0a0a47cd</t>
  </si>
  <si>
    <t>SF VANTAA06</t>
  </si>
  <si>
    <t>Laurea University of Applied Sciences</t>
  </si>
  <si>
    <t>laurea.fi</t>
  </si>
  <si>
    <t>df1a4318-2e86-4557-a500-20abc6659013</t>
  </si>
  <si>
    <t>LT KLAIPED02</t>
  </si>
  <si>
    <t>LCC International University</t>
  </si>
  <si>
    <t>lcc.lt</t>
  </si>
  <si>
    <t>45deeacc-4ad8-4424-bfcc-dd399efeffd8</t>
  </si>
  <si>
    <t>D  LUNEBUR01</t>
  </si>
  <si>
    <t>Leuphana Universität Lüneburg</t>
  </si>
  <si>
    <t>leuphana.de</t>
  </si>
  <si>
    <t>efb7ec61-9158-d189-e053-150d0a0accd6</t>
  </si>
  <si>
    <t>4a6de1de-0a31-45af-b9c7-82ad732fa788</t>
  </si>
  <si>
    <t>I  ROMA04</t>
  </si>
  <si>
    <t>Libera UniversitÃ  "Maria SS.Assunta" Roma</t>
  </si>
  <si>
    <t>lumsa.it</t>
  </si>
  <si>
    <t>f882c108-927a-c8ef-e053-150d0a0a52ba</t>
  </si>
  <si>
    <t>f77d48ed-b1c3-5a39-e053-150d0a0aa203</t>
  </si>
  <si>
    <t>P  LISBOA52</t>
  </si>
  <si>
    <t>Lusófona University</t>
  </si>
  <si>
    <t>ulusofona.pt</t>
  </si>
  <si>
    <t>e0721f0d-9ca2-4783-9c00-1ba3a14e8aec</t>
  </si>
  <si>
    <t>S  VASTERA01</t>
  </si>
  <si>
    <t>MALARDALENS UNIVERSITET</t>
  </si>
  <si>
    <t>mdu.se</t>
  </si>
  <si>
    <t>74e19c81-da02-4f38-b0b0-396b19ccd854</t>
  </si>
  <si>
    <t>S  FARSTA01</t>
  </si>
  <si>
    <t>Marie Cederschiöld Högskola</t>
  </si>
  <si>
    <t>esh.se</t>
  </si>
  <si>
    <t>691fef7d-2d25-45dd-8b57-1e4900b31e9e</t>
  </si>
  <si>
    <t>BG SOFIA11</t>
  </si>
  <si>
    <t>Medical University Sofia</t>
  </si>
  <si>
    <t>mu-sofia.bg</t>
  </si>
  <si>
    <t>44aff4e8-6f14-48c9-bf1c-994cc7d8c9c0</t>
  </si>
  <si>
    <t>A  INNSBRU21</t>
  </si>
  <si>
    <t>MEDIZINISCHE UNIVERSITAET INNSBRUCK</t>
  </si>
  <si>
    <t>mobility.i-med.ac.at</t>
  </si>
  <si>
    <t>45856b29-913b-4dc0-a6fd-95c328900e39</t>
  </si>
  <si>
    <t>HU BUDAPES44</t>
  </si>
  <si>
    <t>Milton Friedman Egyetem</t>
  </si>
  <si>
    <t>uni-milton.hu</t>
  </si>
  <si>
    <t>77035d13-b9c8-42fe-ad13-b3ffc75fdf44</t>
  </si>
  <si>
    <t>HU MISKOLC01</t>
  </si>
  <si>
    <t>MISKOLCI EGYETEM</t>
  </si>
  <si>
    <t>uni-miskolc.hu</t>
  </si>
  <si>
    <t>449c0688-4648-4d12-a095-35a80178281b</t>
  </si>
  <si>
    <t>IRLGALWAY01</t>
  </si>
  <si>
    <t>NATIONAL UNIVERSITY OF IRELAND GALWAY</t>
  </si>
  <si>
    <t>nuigalway.ie</t>
  </si>
  <si>
    <t>b4006c5d-2f07-4ad4-8cd8-23c0a8fe9f3b</t>
  </si>
  <si>
    <t>BG SOFIA02</t>
  </si>
  <si>
    <t>NEW BULGARIAN UNIVERSITY</t>
  </si>
  <si>
    <t>nbu.bg</t>
  </si>
  <si>
    <t>f665f834-071f-fcf6-e053-150d0a0a7b3b</t>
  </si>
  <si>
    <t>PL TORUN01</t>
  </si>
  <si>
    <t>Nicolaus Copernicus University in Torun</t>
  </si>
  <si>
    <t>umk.pl</t>
  </si>
  <si>
    <t>78633a09-00d3-4607-a5aa-f096e1eab9be</t>
  </si>
  <si>
    <t>N  BODO04</t>
  </si>
  <si>
    <t>NORD UNIVERSITET</t>
  </si>
  <si>
    <t>nord.no</t>
  </si>
  <si>
    <t>b5d6549c-8777-4940-8ec7-91be06e4a2df</t>
  </si>
  <si>
    <t>Nord Universitet</t>
  </si>
  <si>
    <t>f68af31b-3ab7-7e21-e053-150d0a0a4e27</t>
  </si>
  <si>
    <t>N  TRONDHE01</t>
  </si>
  <si>
    <t>Norges Teknisk-Naturvitenskapelige Universitet Ntnu</t>
  </si>
  <si>
    <t>ntnu.no</t>
  </si>
  <si>
    <t>fb825a38-48e0-46b8-e053-150d0a0a17ab</t>
  </si>
  <si>
    <t>Norwegian University of Science and Technology</t>
  </si>
  <si>
    <t>9f1aa99a-9de5-4a71-8070-629fd24284c5</t>
  </si>
  <si>
    <t>HU BUDAPES16</t>
  </si>
  <si>
    <t>OBUDAI EGYETEM</t>
  </si>
  <si>
    <t>uni-obuda.hu</t>
  </si>
  <si>
    <t>d0927abe-314b-4c88-83e3-e8d10067a298</t>
  </si>
  <si>
    <t>Obudai Egyetem</t>
  </si>
  <si>
    <t>ec947f65-1517-a861-e053-150d0a0abe37</t>
  </si>
  <si>
    <t>B  BRUSSEL48</t>
  </si>
  <si>
    <t>Odisee, University of Applied Sciences</t>
  </si>
  <si>
    <t>odisee.be</t>
  </si>
  <si>
    <t>45fce137-8741-4e27-a435-8dc8f37613c4</t>
  </si>
  <si>
    <t>N  OSLO60</t>
  </si>
  <si>
    <t>OSLOMET - STORBYUNIVERSITETET</t>
  </si>
  <si>
    <t>oslomet.no</t>
  </si>
  <si>
    <t>017c3533-40d0-4620-9aff-0ed5859188b6</t>
  </si>
  <si>
    <t>a63d657f-40d0-4d2a-bd64-f20ffe33357e</t>
  </si>
  <si>
    <t>57d9dab0-367b-4e27-995c-01d86e2c594d</t>
  </si>
  <si>
    <t>D  REGENSB02</t>
  </si>
  <si>
    <t>Ostbayerische Technische Hochschule Regensburg</t>
  </si>
  <si>
    <t>oth-regensburg.de</t>
  </si>
  <si>
    <t>7b027ba3-8a98-4611-a72e-9f0742d9fb1a</t>
  </si>
  <si>
    <t>f054c854-0146-731b-e053-150d0a0a3882</t>
  </si>
  <si>
    <t>CZ OLOMOUC01</t>
  </si>
  <si>
    <t>Palacký University Olomouc</t>
  </si>
  <si>
    <t>upol.cz</t>
  </si>
  <si>
    <t>9e848bf8-8745-49b1-807e-95d6dcd17830</t>
  </si>
  <si>
    <t>G  EGALEO02</t>
  </si>
  <si>
    <t>Panepistimio Dytikis Attikis</t>
  </si>
  <si>
    <t>uniwa.gr</t>
  </si>
  <si>
    <t>706b5dfa-284d-4fbf-90f6-797fc4d7e061</t>
  </si>
  <si>
    <t>G  IOANNIN01</t>
  </si>
  <si>
    <t>Panepistimio Ioanninon</t>
  </si>
  <si>
    <t>uoi.gr</t>
  </si>
  <si>
    <t>b9a22c7e-d9ad-491b-8e0c-c4081349fdf4</t>
  </si>
  <si>
    <t>ffac336a-bc5e-4138-e053-150d0a0a55b8</t>
  </si>
  <si>
    <t>PL GDANSK02</t>
  </si>
  <si>
    <t>POLITECHNIKA GDANSKA</t>
  </si>
  <si>
    <t>pg.edu.pl</t>
  </si>
  <si>
    <t>1e2302e7-3a9e-4fe1-b41c-ad466b2ca04a</t>
  </si>
  <si>
    <t>PL LODZ02</t>
  </si>
  <si>
    <t>POLITECHNIKA LODZKA</t>
  </si>
  <si>
    <t>p.lodz.pl</t>
  </si>
  <si>
    <t>812d6ad1-942a-4300-8b69-040070a7c29e</t>
  </si>
  <si>
    <t>Politechnika Lodzka</t>
  </si>
  <si>
    <t>fd761948-3091-3428-e053-150d0a0a86a5</t>
  </si>
  <si>
    <t>PL WROCLAW02</t>
  </si>
  <si>
    <t>Politechnika Wroclawska</t>
  </si>
  <si>
    <t>pwr.edu.pl</t>
  </si>
  <si>
    <t>81c7fd93-4466-4b43-8923-f4242bb8bd82</t>
  </si>
  <si>
    <t>f845956f-40e9-407e-94d9-6d66c268ccca</t>
  </si>
  <si>
    <t>P  LEIRIA01</t>
  </si>
  <si>
    <t>Politécnico de Leiria</t>
  </si>
  <si>
    <t>ipleiria.pt</t>
  </si>
  <si>
    <t>f81bb37c-bf46-2b53-e053-150d0a0a8438</t>
  </si>
  <si>
    <t>I  TORINO02</t>
  </si>
  <si>
    <t>Politecnico di Torino</t>
  </si>
  <si>
    <t>polito.it</t>
  </si>
  <si>
    <t>f20039fe-0c13-a049-e053-150d0a0afd7d</t>
  </si>
  <si>
    <t>P  CASTELO01</t>
  </si>
  <si>
    <t>Polytechnic Institute of Castelo Branco</t>
  </si>
  <si>
    <t>ipcb.pt</t>
  </si>
  <si>
    <t>ee87fb0a-3dad-163e-e053-150d0a0ad7c0</t>
  </si>
  <si>
    <t>CZ PRAHA09</t>
  </si>
  <si>
    <t>Prague University of Economics and Business</t>
  </si>
  <si>
    <t>vse.cz</t>
  </si>
  <si>
    <t>342cc677-1e67-478c-b15b-fe8b3d4034cb</t>
  </si>
  <si>
    <t>B  HASSELT22</t>
  </si>
  <si>
    <t>PXL University of Applied Sciences and Arts</t>
  </si>
  <si>
    <t>pxl.be</t>
  </si>
  <si>
    <t>b5c52c17-21af-4649-b189-cb2de40d5add</t>
  </si>
  <si>
    <t>8cbb557e-827e-4b59-bb56-539b2fff68b5</t>
  </si>
  <si>
    <t>D  BOCHUM01</t>
  </si>
  <si>
    <t>Ruhr University Bochum</t>
  </si>
  <si>
    <t>ruhr-uni-bochum.de</t>
  </si>
  <si>
    <t>f2757392-baf7-d7bc-e053-150d0a0a71b0</t>
  </si>
  <si>
    <t>I  ROMA01</t>
  </si>
  <si>
    <t>Sapienza University of Rome</t>
  </si>
  <si>
    <t>uniroma1.it</t>
  </si>
  <si>
    <t>f7025b5c-62e1-6d70-e053-150d0a0a7aeb</t>
  </si>
  <si>
    <t>f058d95f-7f4a-c7a9-e053-150d0a0af38d</t>
  </si>
  <si>
    <t>7d6bf6b9-88f7-4538-b67e-9be1905b4442</t>
  </si>
  <si>
    <t>SF PORI08</t>
  </si>
  <si>
    <t>Satakunta University of Applied Sciences</t>
  </si>
  <si>
    <t>samk.fi</t>
  </si>
  <si>
    <t>6fd3e56c-9c3c-4d55-a879-eecb8f995b4c</t>
  </si>
  <si>
    <t>LT SIAULIA03</t>
  </si>
  <si>
    <t>Siauliu Valstybine Kolegija</t>
  </si>
  <si>
    <t>svako.lt</t>
  </si>
  <si>
    <t>f5125536-467c-4078-85e7-c153868edbf5</t>
  </si>
  <si>
    <t>D  HEIDELB05</t>
  </si>
  <si>
    <t>Srh Hochschule Heidelberg Gmbh</t>
  </si>
  <si>
    <t>hochschule-heidelberg.de</t>
  </si>
  <si>
    <t>492b7e9a-ade9-4fcf-b2a4-7e55a16ddfc9</t>
  </si>
  <si>
    <t>D  BERLIN21</t>
  </si>
  <si>
    <t>Srh Hochschulen Berlin Gmbh</t>
  </si>
  <si>
    <t>srh.de</t>
  </si>
  <si>
    <t>2491da13-74b0-4774-adfb-9b5d953a8f20</t>
  </si>
  <si>
    <t>fb553ad2-856b-8539-e053-150d0a0a505d</t>
  </si>
  <si>
    <t>NL BREDA01</t>
  </si>
  <si>
    <t>Stichting Avans</t>
  </si>
  <si>
    <t>avans.nl</t>
  </si>
  <si>
    <t>ffa7c578-658e-fd9b-e053-150d0a0a4359</t>
  </si>
  <si>
    <t>NL GRONING03</t>
  </si>
  <si>
    <t>Stichting Hanzehogeschool Groningen</t>
  </si>
  <si>
    <t>hanze.nl</t>
  </si>
  <si>
    <t>fd0f3f58-efb7-c474-e053-150d0a0a3520</t>
  </si>
  <si>
    <t>f83a703a-ac36-0586-e053-150d0a0a079a</t>
  </si>
  <si>
    <t>f20e2291-ef70-a050-e053-150d0a0a8edb</t>
  </si>
  <si>
    <t>0fac50ec-b958-4583-9acb-4f2d10038d64</t>
  </si>
  <si>
    <t>NL AMSTERD05</t>
  </si>
  <si>
    <t>STICHTING HOGESCHOOL VAN AMSTERDAM</t>
  </si>
  <si>
    <t>hva.nl</t>
  </si>
  <si>
    <t>fc082dda-f6c1-1e58-e053-150d0a0abca2</t>
  </si>
  <si>
    <t>NL LEEUWAR01</t>
  </si>
  <si>
    <t>Stichting Nhl Stenden Hogeschool</t>
  </si>
  <si>
    <t>nhlstenden.com</t>
  </si>
  <si>
    <t>b2c801e2-7ed0-4ed6-8ab5-111c1f83cde3</t>
  </si>
  <si>
    <t>NL ENSCHED03</t>
  </si>
  <si>
    <t>Stichting Saxion</t>
  </si>
  <si>
    <t>saxion.nl</t>
  </si>
  <si>
    <t>bc90abcc-12e6-4da3-a754-88387a142df6</t>
  </si>
  <si>
    <t>S  STOCKHO01</t>
  </si>
  <si>
    <t>STOCKHOLM UNIVERSITY</t>
  </si>
  <si>
    <t>su.se</t>
  </si>
  <si>
    <t>fa52f66f-f467-8ca5-e053-150d0a0abbd7</t>
  </si>
  <si>
    <t>F  PARIS447</t>
  </si>
  <si>
    <t>Sup de Pub</t>
  </si>
  <si>
    <t>supdepub.com</t>
  </si>
  <si>
    <t>9a988d4b-f3a3-4260-86c9-1230449f5c29</t>
  </si>
  <si>
    <t>HR RIJEKA01</t>
  </si>
  <si>
    <t>Sveuciliste u Rijeci</t>
  </si>
  <si>
    <t>uniri.hr</t>
  </si>
  <si>
    <t>efb63f88-930c-b14e-e053-150d0a0a5c0b</t>
  </si>
  <si>
    <t>2ca0710a-960f-43d6-a830-10c1207e485c</t>
  </si>
  <si>
    <t>a23cb137-8f03-4637-b6bb-704f74cd4048</t>
  </si>
  <si>
    <t>DK ODENSE01</t>
  </si>
  <si>
    <t>Syddansk Universitet</t>
  </si>
  <si>
    <t>sdu.dk</t>
  </si>
  <si>
    <t>efa0c915-c314-118b-e053-150d0a0aebbd</t>
  </si>
  <si>
    <t>EE TALLINN05</t>
  </si>
  <si>
    <t>Tallinn University</t>
  </si>
  <si>
    <t>tlu.ee</t>
  </si>
  <si>
    <t>ee3ae0a0-0770-a44e-e053-150d0a0a33f4</t>
  </si>
  <si>
    <t>EE TALLINN04</t>
  </si>
  <si>
    <t>Tallinn University of Technology</t>
  </si>
  <si>
    <t>taltech.ee</t>
  </si>
  <si>
    <t>f2ae5e65-538b-0359-e053-150d0a0ad734</t>
  </si>
  <si>
    <t>f72d1955-162f-39a6-e053-150d0a0a3604</t>
  </si>
  <si>
    <t>SF TAMPERE06</t>
  </si>
  <si>
    <t xml:space="preserve">TAMK </t>
  </si>
  <si>
    <t>tamk.fi</t>
  </si>
  <si>
    <t>6e2caca4-f14e-4d31-bf47-ff569b85642a</t>
  </si>
  <si>
    <t>CZ LIBEREC01</t>
  </si>
  <si>
    <t>Technical University of Liberec</t>
  </si>
  <si>
    <t>tul.cz</t>
  </si>
  <si>
    <t>f88381d8-4e58-a056-e053-150d0a0a7c39</t>
  </si>
  <si>
    <t>f719357d-6d3c-0fa4-e053-150d0a0abe2b</t>
  </si>
  <si>
    <t>D  KOLN04</t>
  </si>
  <si>
    <t>Technische Hochschule Köln</t>
  </si>
  <si>
    <t>th-koeln.de</t>
  </si>
  <si>
    <t>8288dbed-a4fa-4be0-ae03-38fadc4b2e90</t>
  </si>
  <si>
    <t>D  ULM02</t>
  </si>
  <si>
    <t>Technische Hochschule Ulm</t>
  </si>
  <si>
    <t>thu.de</t>
  </si>
  <si>
    <t>fc85c3fe-82a1-3400-e053-150d0a0a6e68</t>
  </si>
  <si>
    <t>D  DARMSTA01</t>
  </si>
  <si>
    <t>Technische Universität Darmstadt</t>
  </si>
  <si>
    <t>tu-darmstadt.de</t>
  </si>
  <si>
    <t>f5c3a7f1-1db4-bd5d-e053-150d0a0a91cc</t>
  </si>
  <si>
    <t>D  MUNCHEN02</t>
  </si>
  <si>
    <t>Technische Universität München (TUM)</t>
  </si>
  <si>
    <t>tum.de</t>
  </si>
  <si>
    <t>f5c39bb9-992b-791d-e053-150d0a0adce9</t>
  </si>
  <si>
    <t>00c0622d-76a6-4296-e063-150d0a0ae3d5</t>
  </si>
  <si>
    <t>IRLDUBLIN44</t>
  </si>
  <si>
    <t>Technological University Dublin</t>
  </si>
  <si>
    <t>tudublin.ie</t>
  </si>
  <si>
    <t>f7f51ff6-9e44-c8e2-e053-150d0a0aeb59</t>
  </si>
  <si>
    <t>IRLSHANNON02</t>
  </si>
  <si>
    <t>Technological University of the Shannon: Midlands Midwest</t>
  </si>
  <si>
    <t>tus.ie</t>
  </si>
  <si>
    <t>42643bc6-756b-4d08-aed4-a1f5a59f60f7</t>
  </si>
  <si>
    <t>HR ZAGREB05</t>
  </si>
  <si>
    <t>Tehnicko Veleuciliste u Zagrebu</t>
  </si>
  <si>
    <t>tvz.hr</t>
  </si>
  <si>
    <t>6b6a56bd-25e5-4849-9cd7-ed3505a8c449</t>
  </si>
  <si>
    <t>a62700c9-1751-4f45-9215-d59326f079d7</t>
  </si>
  <si>
    <t>f9209a2e-4114-3aef-e053-150d0a0afdb5</t>
  </si>
  <si>
    <t>CZ ZLIN01</t>
  </si>
  <si>
    <t>Tomas Bata University in Zlín</t>
  </si>
  <si>
    <t>utb.cz</t>
  </si>
  <si>
    <t>8d182995-015e-4cb3-9ffa-31a492df163f</t>
  </si>
  <si>
    <t>EE TALLINN06</t>
  </si>
  <si>
    <t>TTK University of Applied Sciences</t>
  </si>
  <si>
    <t>tktk.ee</t>
  </si>
  <si>
    <t>2047088a-9e2e-4823-9d8f-aecd88b8df1a</t>
  </si>
  <si>
    <t>(TUM) Technical University of Munich</t>
  </si>
  <si>
    <t>ee102138-3a1c-680b-e053-150d0a0a90ad</t>
  </si>
  <si>
    <t>B  LEUVEN18</t>
  </si>
  <si>
    <t>UC Leuven (UCLL)</t>
  </si>
  <si>
    <t>leuven.ucll.be</t>
  </si>
  <si>
    <t>COD_CENTRO_EHU,</t>
  </si>
  <si>
    <r>
      <t>TO_CHAR</t>
    </r>
    <r>
      <rPr>
        <sz val="8"/>
        <color rgb="FF000000"/>
        <rFont val="Consolas"/>
        <family val="3"/>
      </rPr>
      <t xml:space="preserve">(FECHA_FIRMA_DIRECTOR, </t>
    </r>
    <r>
      <rPr>
        <sz val="8"/>
        <color rgb="FF008000"/>
        <rFont val="Consolas"/>
        <family val="3"/>
      </rPr>
      <t>'DD/MM/YYYY'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AS</t>
    </r>
    <r>
      <rPr>
        <sz val="8"/>
        <color rgb="FF000000"/>
        <rFont val="Consolas"/>
        <family val="3"/>
      </rPr>
      <t xml:space="preserve"> FECHA_FIRMA_DIRECTOR,</t>
    </r>
  </si>
  <si>
    <r>
      <t>TO_CHAR</t>
    </r>
    <r>
      <rPr>
        <sz val="8"/>
        <color rgb="FF000000"/>
        <rFont val="Consolas"/>
        <family val="3"/>
      </rPr>
      <t xml:space="preserve">(FECHA_FIRMA_PARTNER, </t>
    </r>
    <r>
      <rPr>
        <sz val="8"/>
        <color rgb="FF008000"/>
        <rFont val="Consolas"/>
        <family val="3"/>
      </rPr>
      <t>'DD/MM/YYYY'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AS</t>
    </r>
    <r>
      <rPr>
        <sz val="8"/>
        <color rgb="FF000000"/>
        <rFont val="Consolas"/>
        <family val="3"/>
      </rPr>
      <t xml:space="preserve"> FECHA_FIRMA_PARTNER,</t>
    </r>
  </si>
  <si>
    <r>
      <t>TO_CHAR</t>
    </r>
    <r>
      <rPr>
        <sz val="8"/>
        <color rgb="FF000000"/>
        <rFont val="Consolas"/>
        <family val="3"/>
      </rPr>
      <t xml:space="preserve">(FECHA_VAL_COORD, </t>
    </r>
    <r>
      <rPr>
        <sz val="8"/>
        <color rgb="FF008000"/>
        <rFont val="Consolas"/>
        <family val="3"/>
      </rPr>
      <t>'DD/MM/YYYY'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AS</t>
    </r>
    <r>
      <rPr>
        <sz val="8"/>
        <color rgb="FF000000"/>
        <rFont val="Consolas"/>
        <family val="3"/>
      </rPr>
      <t xml:space="preserve"> FECHA_VAL_COORD,</t>
    </r>
  </si>
  <si>
    <r>
      <t>TO_CHAR</t>
    </r>
    <r>
      <rPr>
        <sz val="8"/>
        <color rgb="FF000000"/>
        <rFont val="Consolas"/>
        <family val="3"/>
      </rPr>
      <t xml:space="preserve">(FECHA_VAL_ORI, </t>
    </r>
    <r>
      <rPr>
        <sz val="8"/>
        <color rgb="FF008000"/>
        <rFont val="Consolas"/>
        <family val="3"/>
      </rPr>
      <t>'DD/MM/YYYY'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AS</t>
    </r>
    <r>
      <rPr>
        <sz val="8"/>
        <color rgb="FF000000"/>
        <rFont val="Consolas"/>
        <family val="3"/>
      </rPr>
      <t xml:space="preserve"> FECHA_VAL_ORI,</t>
    </r>
  </si>
  <si>
    <t>PRIMER_ISCEF_CODE</t>
  </si>
  <si>
    <t>fa152243-b14f-a248-e053-150d0a0a6e51</t>
  </si>
  <si>
    <t>B  LOUVAIN01</t>
  </si>
  <si>
    <t>UCLouvain</t>
  </si>
  <si>
    <t>uclouvain.be</t>
  </si>
  <si>
    <t>f4970dc2-2c8e-4d2d-e053-150d0a0a855e</t>
  </si>
  <si>
    <t>f69dba10-f7cf-7e18-e053-150d0a0acec8</t>
  </si>
  <si>
    <t>PL WARSZAW17</t>
  </si>
  <si>
    <t>Uczelnia Techniczno-Handlowa im. Heleny Chodkowskiej</t>
  </si>
  <si>
    <t>uth.edu.pl</t>
  </si>
  <si>
    <t>5b68aa70-edf1-471f-946a-49d9150e8ac5</t>
  </si>
  <si>
    <t>P  COVILHA01</t>
  </si>
  <si>
    <t>Universidade da Beira Interior</t>
  </si>
  <si>
    <t>ubi.pt</t>
  </si>
  <si>
    <t>fa63fd1e-45ca-f0e7-e053-150d0a0ac1e4</t>
  </si>
  <si>
    <t>29fb3f2d-791f-4326-9b56-2fd3016faa94</t>
  </si>
  <si>
    <t>P  LISBOA109</t>
  </si>
  <si>
    <t>UNIVERSIDADE DE LISBOA</t>
  </si>
  <si>
    <t>ulisboa.pt</t>
  </si>
  <si>
    <t>6f1636ce-aac0-405b-bbb2-444680cc73a0</t>
  </si>
  <si>
    <t>Universidade de Lisboa</t>
  </si>
  <si>
    <t>f75717f9-3fff-f4bf-e053-150d0a0acc66</t>
  </si>
  <si>
    <t>P  PORTO57</t>
  </si>
  <si>
    <t>Universidade Lusófona do Porto -- Cofac</t>
  </si>
  <si>
    <t>ulp.pt</t>
  </si>
  <si>
    <t>f6750551-b657-27c2-e053-150d0a0a61cd</t>
  </si>
  <si>
    <t>b8b900e0-c524-4116-9d2b-90617da61023</t>
  </si>
  <si>
    <t>P  LISBOA03</t>
  </si>
  <si>
    <t>Universidade Nova de Lisboa</t>
  </si>
  <si>
    <t>unl.pt</t>
  </si>
  <si>
    <t>a254c91a-30eb-4491-a18f-9031658aa3a2</t>
  </si>
  <si>
    <t>I  NAPOLI09</t>
  </si>
  <si>
    <t>Universita degli Studi Della Campania Luigi Vanvitelli</t>
  </si>
  <si>
    <t>unicampania.it</t>
  </si>
  <si>
    <t>99333767-15c0-4841-bec1-78a8e1e514a8</t>
  </si>
  <si>
    <t>I  VARESE02</t>
  </si>
  <si>
    <t>UNIVERSITA DEGLI STUDI DELL'INSUBRIA</t>
  </si>
  <si>
    <t>uninsubria.it</t>
  </si>
  <si>
    <t>fc58a1bb-0490-92db-e053-150d0a0a1d7a</t>
  </si>
  <si>
    <t>I  BARI01</t>
  </si>
  <si>
    <t>Universita degli Studi di Bari Aldo Moro</t>
  </si>
  <si>
    <t>uniba.it</t>
  </si>
  <si>
    <t>f8940069-cb91-1a3a-e053-150d0a0ac44f</t>
  </si>
  <si>
    <t>ffe438c3-b791-aa54-e053-150d0a0aa886</t>
  </si>
  <si>
    <t>Università degli Studi di BARI Aldo Moro</t>
  </si>
  <si>
    <t>f4ddcd8a-4194-40c2-ad76-52204bb9144c</t>
  </si>
  <si>
    <t>I  CAGLIAR01</t>
  </si>
  <si>
    <t>UNIVERSITA DEGLI STUDI DI CAGLIARI</t>
  </si>
  <si>
    <t>unica.it</t>
  </si>
  <si>
    <t>98812416-1ac0-4697-a783-27e59e5b8617</t>
  </si>
  <si>
    <t>I  FOGGIA03</t>
  </si>
  <si>
    <t>UNIVERSITA DEGLI STUDI DI FOGGIA</t>
  </si>
  <si>
    <t>unifg.it</t>
  </si>
  <si>
    <t>8b33707c-29e6-4b1c-a55b-26967b648514</t>
  </si>
  <si>
    <t>Universita degli Studi di Foggia</t>
  </si>
  <si>
    <t>f8116d61-8670-f6e0-e053-150d0a0ab875</t>
  </si>
  <si>
    <t>I  MESSINA01</t>
  </si>
  <si>
    <t>Università degli Studi di MESSINA</t>
  </si>
  <si>
    <t>unime.it</t>
  </si>
  <si>
    <t>dbf5b728-4524-4b73-8de0-f18ce6e012a7</t>
  </si>
  <si>
    <t>I  MILANO16</t>
  </si>
  <si>
    <t>UniversitÃ  degli Studi di MILANO-BICOCCA</t>
  </si>
  <si>
    <t>unimib.it</t>
  </si>
  <si>
    <t>ffa6220b-ae39-0163-e053-150d0a0a37aa</t>
  </si>
  <si>
    <t>I  NAPOLI01</t>
  </si>
  <si>
    <t>UNIVERSITA DEGLI STUDI DI NAPOLI FEDERICO II</t>
  </si>
  <si>
    <t>unina.it</t>
  </si>
  <si>
    <t>fff7a2df-087b-ac03-e053-150d0a0a2f96</t>
  </si>
  <si>
    <t>f75717f9-4043-f4bf-e053-150d0a0acc66</t>
  </si>
  <si>
    <t>Universita degli Studi di Napoli Federico Ii</t>
  </si>
  <si>
    <t>f520d11b-888a-a8c3-e053-150d0a0a712b</t>
  </si>
  <si>
    <t>f702402c-a8cc-ddd8-e053-150d0a0a93e2</t>
  </si>
  <si>
    <t>I  ROMA27</t>
  </si>
  <si>
    <t>Universita degli Studi di Roma Unitelma Sapienza</t>
  </si>
  <si>
    <t>unitelmasapienza.it</t>
  </si>
  <si>
    <t>61401597-82a0-4906-9679-dd9ca83633cb</t>
  </si>
  <si>
    <t>I  SALERNO01</t>
  </si>
  <si>
    <t>UNIVERSITA' DEGLI STUDI DI SALERNO</t>
  </si>
  <si>
    <t>unisa.it</t>
  </si>
  <si>
    <t>f5ec8274-c048-7922-e053-150d0a0a35b3</t>
  </si>
  <si>
    <t>eff298e9-812a-a904-e053-150d0a0af11b</t>
  </si>
  <si>
    <t>I  SASSARI01</t>
  </si>
  <si>
    <t>UNIVERSITA' DEGLI STUDI DI SASSARI</t>
  </si>
  <si>
    <t>uniss.it</t>
  </si>
  <si>
    <t>f89694a8-4be6-8cd3-e053-150d0a0a163a</t>
  </si>
  <si>
    <t>f81bb37c-bfb7-2b53-e053-150d0a0a8438</t>
  </si>
  <si>
    <t>I  TORINO01</t>
  </si>
  <si>
    <t>UNIVERSITA' DEGLI STUDI DI TORINO</t>
  </si>
  <si>
    <t>unito.it</t>
  </si>
  <si>
    <t>eff2e037-3901-3952-e053-150d0a0a4753</t>
  </si>
  <si>
    <t>fc474455-3db1-a590-e053-150d0a0a2d21</t>
  </si>
  <si>
    <t>f0585942-7597-aa27-e053-150d0a0a056f</t>
  </si>
  <si>
    <t>I TRIESTE01</t>
  </si>
  <si>
    <t>Università degli Studi di TRIESTE</t>
  </si>
  <si>
    <t>units.it</t>
  </si>
  <si>
    <t>e967809b-37a3-4e98-bcd1-41a416c0bcbc</t>
  </si>
  <si>
    <t>I  UDINE01</t>
  </si>
  <si>
    <t>Università degli Studi di UDINE</t>
  </si>
  <si>
    <t>uniud.it</t>
  </si>
  <si>
    <t>f520d11b-878b-a8c3-e053-150d0a0a712b</t>
  </si>
  <si>
    <t>I  CHIETI01</t>
  </si>
  <si>
    <t>UniversitÃ  degli Studi "Gabriele D'Annunzio" di CHIETI e PESCARA</t>
  </si>
  <si>
    <t>unich.it</t>
  </si>
  <si>
    <t>644a42bb-43b4-482e-9221-4a56ebd561ef</t>
  </si>
  <si>
    <t>f520d11b-874a-a8c3-e053-150d0a0a712b</t>
  </si>
  <si>
    <t>I  ROMA20</t>
  </si>
  <si>
    <t>Università degli Studi Internazionali di ROMA (UNINT)</t>
  </si>
  <si>
    <t>unint.eu</t>
  </si>
  <si>
    <t>fab2d04c-374d-04d0-e053-150d0a0a241d</t>
  </si>
  <si>
    <t>16b60086-8890-4428-abe2-95b6a5201d13</t>
  </si>
  <si>
    <t>I  CATANZA02</t>
  </si>
  <si>
    <t>UNIVERSITA' DEGLI STUDI MAGNA GRAECIA DI CATANZARO</t>
  </si>
  <si>
    <t>unicz.it</t>
  </si>
  <si>
    <t>9a8585bd-0496-4c18-b142-0fed9422a70c</t>
  </si>
  <si>
    <t>I  ROMA31</t>
  </si>
  <si>
    <t>UNIVERSITA DEGLI STUDI NICCOLO CUSANO TELEMATICA ROMA</t>
  </si>
  <si>
    <t>unicusano.it</t>
  </si>
  <si>
    <t>fba445fc-9541-0208-e053-150d0a0a04fd</t>
  </si>
  <si>
    <t>8bac5310-3ba5-40c2-afd8-e70d1f25c552</t>
  </si>
  <si>
    <t>I  SIENA02</t>
  </si>
  <si>
    <t>UNIVERSITA PER STRANIERI DI SIENA</t>
  </si>
  <si>
    <t>unistrasi.it</t>
  </si>
  <si>
    <t>abfef23f-367c-4ba9-a903-18c4488ced68</t>
  </si>
  <si>
    <t>MT MALTA01</t>
  </si>
  <si>
    <t>Universita ta Malta</t>
  </si>
  <si>
    <t>um.edu.mt</t>
  </si>
  <si>
    <t>71e5fa38-30ff-4216-a1f7-a686db428986</t>
  </si>
  <si>
    <t>D  HAMBURG01</t>
  </si>
  <si>
    <t>Universität Hamburg</t>
  </si>
  <si>
    <t>uni-hamburg.de</t>
  </si>
  <si>
    <t>c5d49480-04eb-404b-bd01-2f8c20026f98</t>
  </si>
  <si>
    <t>A  INNSBRU01</t>
  </si>
  <si>
    <t>Universität Innsbruck</t>
  </si>
  <si>
    <t>uibk.ac.at</t>
  </si>
  <si>
    <t>f51fd7aa-129c-8c09-e053-150d0a0a31a2</t>
  </si>
  <si>
    <t>A  KLAGENF01</t>
  </si>
  <si>
    <t>Universität Klagenfurt</t>
  </si>
  <si>
    <t>aau.at</t>
  </si>
  <si>
    <t>f8815dba-4468-794f-e053-150d0a0ab0f7</t>
  </si>
  <si>
    <t>a3dd6c08-0132-459a-b725-c0b3be9b995a</t>
  </si>
  <si>
    <t>D  KONSTAN01</t>
  </si>
  <si>
    <t>UNIVERSITÄT KONSTANZ</t>
  </si>
  <si>
    <t>uni-konstanz.de</t>
  </si>
  <si>
    <t>780d1d64-d737-4bea-b6df-e0cf11833e19</t>
  </si>
  <si>
    <t>e99da773-24a7-40ca-9b73-37e44a98ec4a</t>
  </si>
  <si>
    <t>D  OSNABRU01</t>
  </si>
  <si>
    <t>Universität Osnabrück</t>
  </si>
  <si>
    <t>uni-osnabrueck.de</t>
  </si>
  <si>
    <t>f4a627eb-dc72-4d29-e053-150d0a0ad8ec</t>
  </si>
  <si>
    <t>D  PASSAU01</t>
  </si>
  <si>
    <t>Universität Passau</t>
  </si>
  <si>
    <t>uni-passau.de</t>
  </si>
  <si>
    <t>efb63f88-94d7-b14e-e053-150d0a0a5c0b</t>
  </si>
  <si>
    <t>D  REGENSB01</t>
  </si>
  <si>
    <t>Universität Regensburg</t>
  </si>
  <si>
    <t>uni-regensburg.de</t>
  </si>
  <si>
    <t>005afb36-4f0d-a8e6-e063-150d0a0a47dc</t>
  </si>
  <si>
    <t>54ea0655-3f3d-4cd2-a762-26e762dcc7c9</t>
  </si>
  <si>
    <t>D  ROSTOCK01</t>
  </si>
  <si>
    <t>Universität Rostock</t>
  </si>
  <si>
    <t>uni-rostock.de</t>
  </si>
  <si>
    <t>f520d11b-862e-a8c3-e053-150d0a0a712b</t>
  </si>
  <si>
    <t>D  TRIER01</t>
  </si>
  <si>
    <t>Universität Trier</t>
  </si>
  <si>
    <t>uni-trier.de</t>
  </si>
  <si>
    <t>efb857ab-0123-d185-e053-150d0a0aa343</t>
  </si>
  <si>
    <t>D  KOLN01</t>
  </si>
  <si>
    <t>Universität zu Köln</t>
  </si>
  <si>
    <t>uni-koeln.de</t>
  </si>
  <si>
    <t>f53651d3-a46c-7188-e053-150d0a0a6ce3</t>
  </si>
  <si>
    <t>RO BUCURES09</t>
  </si>
  <si>
    <t>Universitatea din Bucuresti</t>
  </si>
  <si>
    <t>unibuc.ro</t>
  </si>
  <si>
    <t>183b65e8-3fc9-4fd1-a38a-91553c15e17f</t>
  </si>
  <si>
    <t>RO SIBIU01</t>
  </si>
  <si>
    <t>Universitatea Lucian Blaga din Sibiu</t>
  </si>
  <si>
    <t>ulbsibiu.ro</t>
  </si>
  <si>
    <t>01398d3f-747e-582a-e063-150d0a0a23cc</t>
  </si>
  <si>
    <t>RO CONSTAN02</t>
  </si>
  <si>
    <t>UNIVERSITATEA OVIDIUS DIN CONSTANTA</t>
  </si>
  <si>
    <t>univ-ovidius.ro</t>
  </si>
  <si>
    <t>b36d0125-ef8e-441f-a071-2d427a403607</t>
  </si>
  <si>
    <t>RO BUCURES11</t>
  </si>
  <si>
    <t>Universitatea Politehnica din Bucuresti</t>
  </si>
  <si>
    <t>upb.ro</t>
  </si>
  <si>
    <t>bf7a8639-4793-4486-bc7e-e58e8666ee02</t>
  </si>
  <si>
    <t>ae2660c0-48cd-45ed-af47-46d2985821d6</t>
  </si>
  <si>
    <t>RO BRASOV01</t>
  </si>
  <si>
    <t>Universitatea Transilvania din Brasov</t>
  </si>
  <si>
    <t>unitbv.ro</t>
  </si>
  <si>
    <t>f9889b6d-c97a-907b-e053-150d0a0a66ea</t>
  </si>
  <si>
    <t>I  URBINO01</t>
  </si>
  <si>
    <t>Universita&amp;#39;Degli Studi di Urbino Carlo Bo</t>
  </si>
  <si>
    <t>uniurb.it</t>
  </si>
  <si>
    <t>fc5af50c-12bd-d7b3-e053-150d0a0af288</t>
  </si>
  <si>
    <t>F  BORDEAU03</t>
  </si>
  <si>
    <t>Université Bordeaux Montaigne</t>
  </si>
  <si>
    <t>u-bordeaux-montaigne.fr</t>
  </si>
  <si>
    <t>ffa6220b-aee3-0163-e053-150d0a0a37aa</t>
  </si>
  <si>
    <t>F  CLERMON02</t>
  </si>
  <si>
    <t>Université Clermont Auvergne</t>
  </si>
  <si>
    <t>uca.fr</t>
  </si>
  <si>
    <t>eff2e037-2dba-3952-e053-150d0a0a4753</t>
  </si>
  <si>
    <t>F  BORDEAU58</t>
  </si>
  <si>
    <t>Université de Bordeaux</t>
  </si>
  <si>
    <t>u-bordeaux.fr</t>
  </si>
  <si>
    <t>eff2e037-2d6d-3952-e053-150d0a0a4753</t>
  </si>
  <si>
    <t>f884c4d7-1695-3624-e053-150d0a0a99f4</t>
  </si>
  <si>
    <t>f9af876a-5fa4-94d2-e053-150d0a0a0147</t>
  </si>
  <si>
    <t>f272a236-ebbf-6f1e-e053-150d0a0a28d7</t>
  </si>
  <si>
    <t>F  BREST01</t>
  </si>
  <si>
    <t>Université de Bretagne Occidentale</t>
  </si>
  <si>
    <t>univ-brest.fr</t>
  </si>
  <si>
    <t>fc78df5a-eae8-4da1-a6c0-b0ad656d2d65</t>
  </si>
  <si>
    <t>1664c530-e205-48a7-9942-28ad3dec18bc</t>
  </si>
  <si>
    <t>F  NANCY43</t>
  </si>
  <si>
    <t>Université de Lorraine</t>
  </si>
  <si>
    <t>univ-lorraine.fr</t>
  </si>
  <si>
    <t>f6626831-a99a-72ec-e053-150d0a0adb1b</t>
  </si>
  <si>
    <t>ebdda716-f125-868f-e053-150d0a0adb51</t>
  </si>
  <si>
    <t>F  NANCY43|;|F NANCY43</t>
  </si>
  <si>
    <t>f831a32a-c434-8883-e053-150d0a0a40f8</t>
  </si>
  <si>
    <t>F  VERSAIL11</t>
  </si>
  <si>
    <t>Université de Versailles Saint-Quentin-en-Yvelines</t>
  </si>
  <si>
    <t>uvsq.fr</t>
  </si>
  <si>
    <t>ee102138-3af6-680b-e053-150d0a0a90ad</t>
  </si>
  <si>
    <t>F  DUNKERQ09</t>
  </si>
  <si>
    <t>Université du Littoral Côte d’Opale</t>
  </si>
  <si>
    <t>univ-littoral.fr</t>
  </si>
  <si>
    <t>f6dbfaad-116b-4e5b-88dc-5264ddfc7ef8</t>
  </si>
  <si>
    <t>B  BRUXEL04</t>
  </si>
  <si>
    <t>Université Libre de Bruxelles</t>
  </si>
  <si>
    <t>ulb.be</t>
  </si>
  <si>
    <t>efb857ab-0256-d185-e053-150d0a0aa343</t>
  </si>
  <si>
    <t>d09a6d34-ebef-451c-b570-c7277e5879fc</t>
  </si>
  <si>
    <t>F  RENNES02</t>
  </si>
  <si>
    <t>UNIVERSITÉ RENNES 2</t>
  </si>
  <si>
    <t>univ-rennes2.fr</t>
  </si>
  <si>
    <t>f9af4e33-fe39-4af6-e053-150d0a0aca0e</t>
  </si>
  <si>
    <t>5424a64f-27e9-4f80-b500-e4ee0b6aa343</t>
  </si>
  <si>
    <t>B  BRUXEL02</t>
  </si>
  <si>
    <t>Université Saint-Louis - Bruxelles</t>
  </si>
  <si>
    <t>usaintlouis.be</t>
  </si>
  <si>
    <t>d5621464-e0d8-4861-9ee3-ed7a6aa83aab</t>
  </si>
  <si>
    <t>f69dba10-f73c-7e18-e053-150d0a0acec8</t>
  </si>
  <si>
    <t>F  TOULOUS01</t>
  </si>
  <si>
    <t>Université Toulouse 1 Capitole</t>
  </si>
  <si>
    <t>ut-capitole.fr</t>
  </si>
  <si>
    <t>fc475540-538b-e27e-e053-150d0a0a8123</t>
  </si>
  <si>
    <t>NL LEIDEN01</t>
  </si>
  <si>
    <t>Universiteit Leiden</t>
  </si>
  <si>
    <t>leidenuniv.nl</t>
  </si>
  <si>
    <t>2ed999ef-5f7c-4441-93cf-49e91e7c81c4</t>
  </si>
  <si>
    <t>N  BERGEN01</t>
  </si>
  <si>
    <t>Universitetet i Bergen</t>
  </si>
  <si>
    <t>uib.no</t>
  </si>
  <si>
    <t>f5c40fa1-8f68-21db-e053-150d0a0a2dc3</t>
  </si>
  <si>
    <t>DK SORO02</t>
  </si>
  <si>
    <t>University College Absalon</t>
  </si>
  <si>
    <t>pha.dk</t>
  </si>
  <si>
    <t>f882c108-92a4-c8ef-e053-150d0a0a52ba</t>
  </si>
  <si>
    <t>f880ae95-eb2d-a6ac-e053-150d0a0a6eb8</t>
  </si>
  <si>
    <t>DK KOBENHA55</t>
  </si>
  <si>
    <t>University College Copenhagen</t>
  </si>
  <si>
    <t>kp.dk</t>
  </si>
  <si>
    <t>3a704195-9139-4de5-9235-c6468436150f</t>
  </si>
  <si>
    <t>IRLDUBLIN02</t>
  </si>
  <si>
    <t>University College Dublin, National University of Ireland, Dublin</t>
  </si>
  <si>
    <t>ucd.ie</t>
  </si>
  <si>
    <t>f732cdcd-94ee-39a8-e053-150d0a0a3bc6</t>
  </si>
  <si>
    <t>IS AKUREYR01</t>
  </si>
  <si>
    <t>University of Akureyri</t>
  </si>
  <si>
    <t>unak.is</t>
  </si>
  <si>
    <t>e36f7b9f-3c03-4ead-94e9-e51be996b9cf</t>
  </si>
  <si>
    <t>d948da96-a309-43d0-8e97-911c939b8097</t>
  </si>
  <si>
    <t>D  ST-AUGU02</t>
  </si>
  <si>
    <t>UNIVERSITY OF APPLIED SCIENCES BONN-RHEIN-SIEG</t>
  </si>
  <si>
    <t>h-brs.de</t>
  </si>
  <si>
    <t>ee84a0bd-165e-63f6-e053-150d0a0aed5a</t>
  </si>
  <si>
    <t>D  EMDEN02</t>
  </si>
  <si>
    <t>University of Applied Sciences Emden/Leer</t>
  </si>
  <si>
    <t>hs-emden-leer.de</t>
  </si>
  <si>
    <t>b3bda599-d518-4658-baa5-49315018326e</t>
  </si>
  <si>
    <t>c8d978bf-6425-49b7-ae12-3b315862cdae</t>
  </si>
  <si>
    <t>00829067-9a93-70f5-e063-150d0a0ac1e6</t>
  </si>
  <si>
    <t>fac7596d-5379-f465-e053-150d0a0ad68c</t>
  </si>
  <si>
    <t>I  BOLOGNA01</t>
  </si>
  <si>
    <t>University of Bologna</t>
  </si>
  <si>
    <t>unibo.it</t>
  </si>
  <si>
    <t>4b5d4930-0e79-46c5-907d-9ed93d55ce85</t>
  </si>
  <si>
    <t>D  BREMEN01</t>
  </si>
  <si>
    <t>UNIVERSITY OF BREMEN</t>
  </si>
  <si>
    <t>uni-bremen.de</t>
  </si>
  <si>
    <t>f2611da6-8dd2-6f29-e053-150d0a0a26b2</t>
  </si>
  <si>
    <t>University of Bremen</t>
  </si>
  <si>
    <t>fff7fba3-74f7-acc9-e053-150d0a0a3e0c</t>
  </si>
  <si>
    <t>I  COSENZA01</t>
  </si>
  <si>
    <t>UNIVERSITY OF CALABRIA</t>
  </si>
  <si>
    <t>unical.it</t>
  </si>
  <si>
    <t>f53315ed-b20c-591c-e053-150d0a0a3613</t>
  </si>
  <si>
    <t>I  CATANIA01</t>
  </si>
  <si>
    <t>University of Catania</t>
  </si>
  <si>
    <t>unict.it</t>
  </si>
  <si>
    <t>58bd6d30-c03c-4694-91d5-259ac396a43a</t>
  </si>
  <si>
    <t>P  COIMBRA01</t>
  </si>
  <si>
    <t>University of Coimbra</t>
  </si>
  <si>
    <t>uc.pt</t>
  </si>
  <si>
    <t>0791a0ac-e278-4152-81a3-08d17a37f0a0</t>
  </si>
  <si>
    <t>e02b5a45-3519-406f-852d-121ac76855aa</t>
  </si>
  <si>
    <t>CY NICOSIA01</t>
  </si>
  <si>
    <t>UNIVERSITY OF CYPRUS</t>
  </si>
  <si>
    <t>ucy.ac.cy</t>
  </si>
  <si>
    <t>fab2d04c-3788-04d0-e053-150d0a0a241d</t>
  </si>
  <si>
    <t>IRLDUBLIN01</t>
  </si>
  <si>
    <t>UNIVERSITY OF DUBLIN - TRINITY COLLEGE</t>
  </si>
  <si>
    <t>tcd.ie</t>
  </si>
  <si>
    <t>00af9582-f5e3-4d0b-e063-150d0a0aa21e</t>
  </si>
  <si>
    <t>HU DUNAUJ01</t>
  </si>
  <si>
    <t>University of Dunaujvaros</t>
  </si>
  <si>
    <t>uniduna.hu</t>
  </si>
  <si>
    <t>fc6d8388-e1b8-e452-e053-150d0a0a4aa4</t>
  </si>
  <si>
    <t>SF KUOPIO12</t>
  </si>
  <si>
    <t>University of Eastern Finland</t>
  </si>
  <si>
    <t>uef.fi</t>
  </si>
  <si>
    <t>fc6d65f1-f1c8-f498-e053-150d0a0a894c</t>
  </si>
  <si>
    <t>ee82f3db-04cb-7c55-e053-150d0a0af9cc</t>
  </si>
  <si>
    <t>University of Freiburg</t>
  </si>
  <si>
    <t>ee82f3db-0491-7c55-e053-150d0a0af9cc</t>
  </si>
  <si>
    <t>00c265c3-689f-1c0a-e063-150d0a0af072</t>
  </si>
  <si>
    <t>S  GOTEBOR01</t>
  </si>
  <si>
    <t>UNIVERSITY OF GOTHENBURG</t>
  </si>
  <si>
    <t>gu.se</t>
  </si>
  <si>
    <t>fdec5e04-9b25-7105-e053-150d0a0a366f</t>
  </si>
  <si>
    <t>A  GRAZ01</t>
  </si>
  <si>
    <t>University of Graz</t>
  </si>
  <si>
    <t>uni-graz.at</t>
  </si>
  <si>
    <t>fc6e169b-ecc5-a1ed-e053-150d0a0ab534</t>
  </si>
  <si>
    <t>IRLLIMERIC01</t>
  </si>
  <si>
    <t>University of Limerick</t>
  </si>
  <si>
    <t>ul.ie</t>
  </si>
  <si>
    <t>f523bed7-ced8-ac2e-e053-150d0a0ab689</t>
  </si>
  <si>
    <t>SI LJUBLJA01</t>
  </si>
  <si>
    <t>University of Ljubljana</t>
  </si>
  <si>
    <t>uni-lj.si</t>
  </si>
  <si>
    <t>f05602af-db5e-5b4f-e053-150d0a0a3a78</t>
  </si>
  <si>
    <t>efb7ec61-9235-d189-e053-150d0a0accd6</t>
  </si>
  <si>
    <t>7439a1b9-25c9-4ce8-8a5b-089092c897f5</t>
  </si>
  <si>
    <t>CZ OSTRAVA02</t>
  </si>
  <si>
    <t>University of Ostrava</t>
  </si>
  <si>
    <t>osu.cz</t>
  </si>
  <si>
    <t>fc6e4683-65c5-a1f5-e053-150d0a0a1e57</t>
  </si>
  <si>
    <t>I  PADOVA01</t>
  </si>
  <si>
    <t>University of Padova</t>
  </si>
  <si>
    <t>unipd.it</t>
  </si>
  <si>
    <t>171cf4a2-1301-436d-939c-9e9921dda0c8</t>
  </si>
  <si>
    <t>d2aad37d-2045-4269-b596-43ec8751b45e</t>
  </si>
  <si>
    <t>eff31561-d1e0-c47c-e053-150d0a0af39f</t>
  </si>
  <si>
    <t>I  PADOVA01|;|I PADOVA01</t>
  </si>
  <si>
    <t>f53631b3-9c6e-ac07-e053-150d0a0a3e49</t>
  </si>
  <si>
    <t>CZ PARDUB01</t>
  </si>
  <si>
    <t>University of Pardubice</t>
  </si>
  <si>
    <t>upce.cz</t>
  </si>
  <si>
    <t>f2611da6-8d7f-6f29-e053-150d0a0a26b2</t>
  </si>
  <si>
    <t>I  PERUGIA01</t>
  </si>
  <si>
    <t>University of Perugia</t>
  </si>
  <si>
    <t>unipg.it</t>
  </si>
  <si>
    <t>ffa6c8fa-85de-fd82-e053-150d0a0aef4a</t>
  </si>
  <si>
    <t>f02f2726-cf69-d268-e053-150d0a0a7e60</t>
  </si>
  <si>
    <t>ece49ba5-30a9-5325-e053-150d0a0ad549</t>
  </si>
  <si>
    <t>P  PORTO02</t>
  </si>
  <si>
    <t>University of Porto</t>
  </si>
  <si>
    <t>up.pt</t>
  </si>
  <si>
    <t>f2ad256a-c27f-a59e-e053-150d0a0adb88</t>
  </si>
  <si>
    <t>f0309f6d-a40f-a3c0-e053-150d0a0a6e37</t>
  </si>
  <si>
    <t>ffa60bf7-ba9a-feff-e053-150d0a0a3294</t>
  </si>
  <si>
    <t>UNIVERSITY OF SASSARI</t>
  </si>
  <si>
    <t>fff7fba3-776e-acc9-e053-150d0a0a3e0c</t>
  </si>
  <si>
    <t>edac311d-8ed8-06cb-e053-150d0a0aa20f</t>
  </si>
  <si>
    <t>EE TARTU02</t>
  </si>
  <si>
    <t>University of Tartu</t>
  </si>
  <si>
    <t>ut.ee</t>
  </si>
  <si>
    <t>efae5a25-abfa-4cee-bc39-7c9db65a5626</t>
  </si>
  <si>
    <t>2ea27559-870d-45d3-833d-9d545481f0d4</t>
  </si>
  <si>
    <t>I  TRENTO01</t>
  </si>
  <si>
    <t>University of Trento</t>
  </si>
  <si>
    <t>unitn.it</t>
  </si>
  <si>
    <t>f8116d61-8719-f6e0-e053-150d0a0ab875</t>
  </si>
  <si>
    <t>D  TUBINGE01</t>
  </si>
  <si>
    <t>UNIVERSITY OF TUEBINGEN</t>
  </si>
  <si>
    <t>uni-tuebingen.de</t>
  </si>
  <si>
    <t>f8190626-6d9f-4b68-e053-150d0a0aa74c</t>
  </si>
  <si>
    <t>University of Udine</t>
  </si>
  <si>
    <t>2d51a90d-9943-4c33-98e1-abd40f8d1a3b</t>
  </si>
  <si>
    <t>SI KOPER03</t>
  </si>
  <si>
    <t>Univerza Na Primorskem Universita Del Litorale</t>
  </si>
  <si>
    <t>upr.si</t>
  </si>
  <si>
    <t>fc6fce0a-51f3-a1f1-e053-150d0a0a7c32</t>
  </si>
  <si>
    <t>CZ PRAHA07</t>
  </si>
  <si>
    <t>Univerzita Karlova</t>
  </si>
  <si>
    <t>cuni.cz</t>
  </si>
  <si>
    <t>574c12ff-eeb9-4c1d-809a-6ebeb7135a87</t>
  </si>
  <si>
    <t>f53380fc-8221-591a-e053-150d0a0a32ae</t>
  </si>
  <si>
    <t>PL KRAKOW05</t>
  </si>
  <si>
    <t>Uniwersytet Pedagogiczny Im Komisji Edukacji Narodowej w Krakowie</t>
  </si>
  <si>
    <t>up.krakow.pl</t>
  </si>
  <si>
    <t>b77282a7-3fa2-4c34-8bdc-7e6b890aded1</t>
  </si>
  <si>
    <t>PL WROCLAW04</t>
  </si>
  <si>
    <t>UNIWERSYTET PRZYRODNICZY WE WROCLAWIU</t>
  </si>
  <si>
    <t>upwr.edu.pl</t>
  </si>
  <si>
    <t>f05a9c3d-2ffe-c8c1-e053-150d0a0a141f</t>
  </si>
  <si>
    <t>DK RISSKOV06</t>
  </si>
  <si>
    <t>Via University College</t>
  </si>
  <si>
    <t>viauc.dk</t>
  </si>
  <si>
    <t>f6db4406-fad8-9b41-e053-150d0a0a16d6</t>
  </si>
  <si>
    <t>A  WIEN02</t>
  </si>
  <si>
    <t>Vienna University of Technology</t>
  </si>
  <si>
    <t>tuwien.ac.at</t>
  </si>
  <si>
    <t>d9fa560e-8dbd-4cd0-8a38-07df454c324c</t>
  </si>
  <si>
    <t>LT VILNIUS14</t>
  </si>
  <si>
    <t>Vilniaus Technologiju ir Dizaino Kolegija</t>
  </si>
  <si>
    <t>vtdko.lt</t>
  </si>
  <si>
    <t>0111c822-62dd-c5ad-e063-150d0a0ae867</t>
  </si>
  <si>
    <t>LT VILNIUS02</t>
  </si>
  <si>
    <t>VILNIUS GEDIMINAS TECHNICAL UNIVERSITY (VILNIUS TECH)</t>
  </si>
  <si>
    <t>vgtu.lt</t>
  </si>
  <si>
    <t>31d8374c-4277-47eb-b211-8e620ed4da90</t>
  </si>
  <si>
    <t>BE BRUGGE11</t>
  </si>
  <si>
    <t>VIVES University of Applied Sciences Brugge-Oostende</t>
  </si>
  <si>
    <t>vives-noord.be</t>
  </si>
  <si>
    <t>8375ad1a-7a6f-46ec-82a6-552bfffcbda6</t>
  </si>
  <si>
    <t>B  KORTRIJ01</t>
  </si>
  <si>
    <t>VIVES University of Applied Sciences Kortrijk-Roeselare-Torhout</t>
  </si>
  <si>
    <t>vives-zuid.be</t>
  </si>
  <si>
    <t>fe27a464-75e7-c6b1-e053-150d0a0a1d0c</t>
  </si>
  <si>
    <t>65cc4a01-2476-4842-9571-f08516bc774c</t>
  </si>
  <si>
    <t>19157c8e-fc7c-41bf-a695-8203157f5535</t>
  </si>
  <si>
    <t>CZ OSTRAVA01</t>
  </si>
  <si>
    <t>VSB – Technical University of Ostrava</t>
  </si>
  <si>
    <t>vsb.cz</t>
  </si>
  <si>
    <t>ee82f3db-069e-7c55-e053-150d0a0af9cc</t>
  </si>
  <si>
    <t>3e5a543f-c6b3-4253-aff0-2c8ebeae1da2</t>
  </si>
  <si>
    <t>14871f17-62d3-4b97-a629-530b3657c205</t>
  </si>
  <si>
    <t>D  MUNSTER01</t>
  </si>
  <si>
    <t>Westfälische Wilhelms-Universität Münster</t>
  </si>
  <si>
    <t>uni-muenster.de</t>
  </si>
  <si>
    <t>74ea9703-c5ac-4e7c-9b6b-5ee8a9013a33</t>
  </si>
  <si>
    <t>NL ZWOLLE05</t>
  </si>
  <si>
    <t>Windesheim University of Applied Sciences</t>
  </si>
  <si>
    <t>windesheim.nl</t>
  </si>
  <si>
    <t>862c982a-5927-4ad7-97cc-67d8f644cba7</t>
  </si>
  <si>
    <t>D  WITTEN02</t>
  </si>
  <si>
    <t>WITTEN/HERDECKE UNIVERSITY</t>
  </si>
  <si>
    <t>uni-wh.de</t>
  </si>
  <si>
    <t>f53440dc-711b-f0aa-e053-150d0a0a7a70</t>
  </si>
  <si>
    <t>PL WARSZAW61</t>
  </si>
  <si>
    <t>Wszechnica Polska Szkola Wyzsza w Warszawie</t>
  </si>
  <si>
    <t>wszechnicapolska.edu.pl</t>
  </si>
  <si>
    <t>fc710fdc-4c23-260f-e053-150d0a0a82b1</t>
  </si>
  <si>
    <t>'</t>
  </si>
  <si>
    <t>',</t>
  </si>
  <si>
    <r>
      <t>FROM</t>
    </r>
    <r>
      <rPr>
        <sz val="8"/>
        <color rgb="FF000000"/>
        <rFont val="Consolas"/>
        <family val="3"/>
      </rPr>
      <t xml:space="preserve"> EWP.IIA_COOP_CONDITIONS_VIEW</t>
    </r>
  </si>
  <si>
    <r>
      <t>'ee82f3db-0802-7c55-e053-150d0a0af9cc'</t>
    </r>
    <r>
      <rPr>
        <sz val="8"/>
        <color rgb="FF000000"/>
        <rFont val="Consolas"/>
        <family val="3"/>
      </rPr>
      <t>,</t>
    </r>
  </si>
  <si>
    <r>
      <t>'f058d95f-80ee-c7a9-e053-150d0a0af38d'</t>
    </r>
    <r>
      <rPr>
        <sz val="8"/>
        <color rgb="FF000000"/>
        <rFont val="Consolas"/>
        <family val="3"/>
      </rPr>
      <t>,</t>
    </r>
  </si>
  <si>
    <r>
      <t>'12085932-edd6-4284-9aec-10ba5990c36a'</t>
    </r>
    <r>
      <rPr>
        <sz val="8"/>
        <color rgb="FF000000"/>
        <rFont val="Consolas"/>
        <family val="3"/>
      </rPr>
      <t>,</t>
    </r>
  </si>
  <si>
    <r>
      <t>'029c8594-a3b6-4bff-987a-066e6a9c9ee3'</t>
    </r>
    <r>
      <rPr>
        <sz val="8"/>
        <color rgb="FF000000"/>
        <rFont val="Consolas"/>
        <family val="3"/>
      </rPr>
      <t>,</t>
    </r>
  </si>
  <si>
    <r>
      <t>'f1ff7776-f110-a09f-e053-150d0a0a9dbe'</t>
    </r>
    <r>
      <rPr>
        <sz val="8"/>
        <color rgb="FF000000"/>
        <rFont val="Consolas"/>
        <family val="3"/>
      </rPr>
      <t>,</t>
    </r>
  </si>
  <si>
    <r>
      <t>'f24c9489-4da5-7149-e053-150d0a0a50b1'</t>
    </r>
    <r>
      <rPr>
        <sz val="8"/>
        <color rgb="FF000000"/>
        <rFont val="Consolas"/>
        <family val="3"/>
      </rPr>
      <t>,</t>
    </r>
  </si>
  <si>
    <r>
      <t>'393e966e-d303-47b7-b541-5a78eeedb2e4'</t>
    </r>
    <r>
      <rPr>
        <sz val="8"/>
        <color rgb="FF000000"/>
        <rFont val="Consolas"/>
        <family val="3"/>
      </rPr>
      <t>,</t>
    </r>
  </si>
  <si>
    <r>
      <t>'ff1c4990-8975-4a63-e053-150d0a0a4ea1'</t>
    </r>
    <r>
      <rPr>
        <sz val="8"/>
        <color rgb="FF000000"/>
        <rFont val="Consolas"/>
        <family val="3"/>
      </rPr>
      <t>,</t>
    </r>
  </si>
  <si>
    <r>
      <t>'f520d11b-85ef-a8c3-e053-150d0a0a712b'</t>
    </r>
    <r>
      <rPr>
        <sz val="8"/>
        <color rgb="FF000000"/>
        <rFont val="Consolas"/>
        <family val="3"/>
      </rPr>
      <t>,</t>
    </r>
  </si>
  <si>
    <r>
      <t>'f02d451f-1682-2819-e053-150d0a0adf2d'</t>
    </r>
    <r>
      <rPr>
        <sz val="8"/>
        <color rgb="FF000000"/>
        <rFont val="Consolas"/>
        <family val="3"/>
      </rPr>
      <t>,</t>
    </r>
  </si>
  <si>
    <r>
      <t>'efb7ec61-9425-d189-e053-150d0a0accd6'</t>
    </r>
    <r>
      <rPr>
        <sz val="8"/>
        <color rgb="FF000000"/>
        <rFont val="Consolas"/>
        <family val="3"/>
      </rPr>
      <t>,</t>
    </r>
  </si>
  <si>
    <r>
      <t>'1e226ec9-c8cd-4d0c-bfc3-e46800bda97f'</t>
    </r>
    <r>
      <rPr>
        <sz val="8"/>
        <color rgb="FF000000"/>
        <rFont val="Consolas"/>
        <family val="3"/>
      </rPr>
      <t>,</t>
    </r>
  </si>
  <si>
    <r>
      <t>'faf06bb0-2974-08c7-e053-150d0a0a4c39'</t>
    </r>
    <r>
      <rPr>
        <sz val="8"/>
        <color rgb="FF000000"/>
        <rFont val="Consolas"/>
        <family val="3"/>
      </rPr>
      <t>,</t>
    </r>
  </si>
  <si>
    <r>
      <t>'fb2e02b0-0fec-d990-e053-150d0a0a1f01'</t>
    </r>
    <r>
      <rPr>
        <sz val="8"/>
        <color rgb="FF000000"/>
        <rFont val="Consolas"/>
        <family val="3"/>
      </rPr>
      <t>,</t>
    </r>
  </si>
  <si>
    <r>
      <t>'fb320e71-85b6-f01f-e053-150d0a0a75a2'</t>
    </r>
    <r>
      <rPr>
        <sz val="8"/>
        <color rgb="FF000000"/>
        <rFont val="Consolas"/>
        <family val="3"/>
      </rPr>
      <t>,</t>
    </r>
  </si>
  <si>
    <r>
      <t>'f832aa92-e373-917b-e053-150d0a0ac309'</t>
    </r>
    <r>
      <rPr>
        <sz val="8"/>
        <color rgb="FF000000"/>
        <rFont val="Consolas"/>
        <family val="3"/>
      </rPr>
      <t>,</t>
    </r>
  </si>
  <si>
    <r>
      <t>'f6dc6753-5f75-798c-e053-150d0a0a5dad'</t>
    </r>
    <r>
      <rPr>
        <sz val="8"/>
        <color rgb="FF000000"/>
        <rFont val="Consolas"/>
        <family val="3"/>
      </rPr>
      <t>,</t>
    </r>
  </si>
  <si>
    <r>
      <t>'0ef7affb-a582-4706-84db-73b348dad683'</t>
    </r>
    <r>
      <rPr>
        <sz val="8"/>
        <color rgb="FF000000"/>
        <rFont val="Consolas"/>
        <family val="3"/>
      </rPr>
      <t>,</t>
    </r>
  </si>
  <si>
    <r>
      <t>'2ab89438-f744-4417-a83b-bce1e59c47ff'</t>
    </r>
    <r>
      <rPr>
        <sz val="8"/>
        <color rgb="FF000000"/>
        <rFont val="Consolas"/>
        <family val="3"/>
      </rPr>
      <t>,</t>
    </r>
  </si>
  <si>
    <r>
      <t>'ee84a0bd-1cea-63f6-e053-150d0a0aed5a'</t>
    </r>
    <r>
      <rPr>
        <sz val="8"/>
        <color rgb="FF000000"/>
        <rFont val="Consolas"/>
        <family val="3"/>
      </rPr>
      <t>,</t>
    </r>
  </si>
  <si>
    <r>
      <t>'fa26e577-22c0-f182-e053-150d0a0a3a87'</t>
    </r>
    <r>
      <rPr>
        <sz val="8"/>
        <color rgb="FF000000"/>
        <rFont val="Consolas"/>
        <family val="3"/>
      </rPr>
      <t>,</t>
    </r>
  </si>
  <si>
    <r>
      <t>'b573a99f-601a-4fda-81d7-f4610fe72d6a'</t>
    </r>
    <r>
      <rPr>
        <sz val="8"/>
        <color rgb="FF000000"/>
        <rFont val="Consolas"/>
        <family val="3"/>
      </rPr>
      <t>,</t>
    </r>
  </si>
  <si>
    <r>
      <t>'673f8c98-2e8c-4e0d-b329-810a79268062'</t>
    </r>
    <r>
      <rPr>
        <sz val="8"/>
        <color rgb="FF000000"/>
        <rFont val="Consolas"/>
        <family val="3"/>
      </rPr>
      <t>,</t>
    </r>
  </si>
  <si>
    <r>
      <t>'525f7341-2f5b-45f9-9479-d4646afcf906'</t>
    </r>
    <r>
      <rPr>
        <sz val="8"/>
        <color rgb="FF000000"/>
        <rFont val="Consolas"/>
        <family val="3"/>
      </rPr>
      <t>,</t>
    </r>
  </si>
  <si>
    <r>
      <t>'f05a9c3d-30ff-c8c1-e053-150d0a0a141f'</t>
    </r>
    <r>
      <rPr>
        <sz val="8"/>
        <color rgb="FF000000"/>
        <rFont val="Consolas"/>
        <family val="3"/>
      </rPr>
      <t>,</t>
    </r>
  </si>
  <si>
    <r>
      <t>'eff31561-d054-c47c-e053-150d0a0af39f'</t>
    </r>
    <r>
      <rPr>
        <sz val="8"/>
        <color rgb="FF000000"/>
        <rFont val="Consolas"/>
        <family val="3"/>
      </rPr>
      <t>,</t>
    </r>
  </si>
  <si>
    <r>
      <t>'98304683-cf0e-44d9-a46b-59ae472b706b'</t>
    </r>
    <r>
      <rPr>
        <sz val="8"/>
        <color rgb="FF000000"/>
        <rFont val="Consolas"/>
        <family val="3"/>
      </rPr>
      <t>,</t>
    </r>
  </si>
  <si>
    <r>
      <t>'f53631b3-9ffe-ac07-e053-150d0a0a3e49'</t>
    </r>
    <r>
      <rPr>
        <sz val="8"/>
        <color rgb="FF000000"/>
        <rFont val="Consolas"/>
        <family val="3"/>
      </rPr>
      <t>,</t>
    </r>
  </si>
  <si>
    <r>
      <t>'3c97425d-5b19-441f-a263-e8f4089f7162'</t>
    </r>
    <r>
      <rPr>
        <sz val="8"/>
        <color rgb="FF000000"/>
        <rFont val="Consolas"/>
        <family val="3"/>
      </rPr>
      <t>,</t>
    </r>
  </si>
  <si>
    <r>
      <t>'cd94d64a-85f0-4ba6-b940-6e33866ad636'</t>
    </r>
    <r>
      <rPr>
        <sz val="8"/>
        <color rgb="FF000000"/>
        <rFont val="Consolas"/>
        <family val="3"/>
      </rPr>
      <t>,</t>
    </r>
  </si>
  <si>
    <r>
      <t>'e2d37357-dc97-46e1-8fbf-04c4a5e7db9e'</t>
    </r>
    <r>
      <rPr>
        <sz val="8"/>
        <color rgb="FF000000"/>
        <rFont val="Consolas"/>
        <family val="3"/>
      </rPr>
      <t>,</t>
    </r>
  </si>
  <si>
    <r>
      <t>'ff2f60ef-b8d4-4552-8dc6-27611b57f144'</t>
    </r>
    <r>
      <rPr>
        <sz val="8"/>
        <color rgb="FF000000"/>
        <rFont val="Consolas"/>
        <family val="3"/>
      </rPr>
      <t>,</t>
    </r>
  </si>
  <si>
    <r>
      <t>'61f228e3-47ef-4590-a928-f347c0899bd1'</t>
    </r>
    <r>
      <rPr>
        <sz val="8"/>
        <color rgb="FF000000"/>
        <rFont val="Consolas"/>
        <family val="3"/>
      </rPr>
      <t>,</t>
    </r>
  </si>
  <si>
    <r>
      <t>'43e75a6a-5e28-45b6-9dfc-e0def6c48341'</t>
    </r>
    <r>
      <rPr>
        <sz val="8"/>
        <color rgb="FF000000"/>
        <rFont val="Consolas"/>
        <family val="3"/>
      </rPr>
      <t>,</t>
    </r>
  </si>
  <si>
    <r>
      <t>'f832b3cc-f757-9179-e053-150d0a0ace41'</t>
    </r>
    <r>
      <rPr>
        <sz val="8"/>
        <color rgb="FF000000"/>
        <rFont val="Consolas"/>
        <family val="3"/>
      </rPr>
      <t>,</t>
    </r>
  </si>
  <si>
    <r>
      <t>'ba1e17af-e761-45a9-ad80-e0dbc9efa96e'</t>
    </r>
    <r>
      <rPr>
        <sz val="8"/>
        <color rgb="FF000000"/>
        <rFont val="Consolas"/>
        <family val="3"/>
      </rPr>
      <t>,</t>
    </r>
  </si>
  <si>
    <r>
      <t>'f9274ecb-586f-7924-e053-150d0a0a16b3'</t>
    </r>
    <r>
      <rPr>
        <sz val="8"/>
        <color rgb="FF000000"/>
        <rFont val="Consolas"/>
        <family val="3"/>
      </rPr>
      <t>,</t>
    </r>
  </si>
  <si>
    <r>
      <t>'f71931cc-3136-ffb3-e053-150d0a0a9ee9'</t>
    </r>
    <r>
      <rPr>
        <sz val="8"/>
        <color rgb="FF000000"/>
        <rFont val="Consolas"/>
        <family val="3"/>
      </rPr>
      <t>,</t>
    </r>
  </si>
  <si>
    <r>
      <t>'5f8f3685-b1ca-456e-964b-9cf0b733ad67'</t>
    </r>
    <r>
      <rPr>
        <sz val="8"/>
        <color rgb="FF000000"/>
        <rFont val="Consolas"/>
        <family val="3"/>
      </rPr>
      <t>,</t>
    </r>
  </si>
  <si>
    <r>
      <t>'ba889de0-4adf-48e8-9d6e-486ff94f5ea4'</t>
    </r>
    <r>
      <rPr>
        <sz val="8"/>
        <color rgb="FF000000"/>
        <rFont val="Consolas"/>
        <family val="3"/>
      </rPr>
      <t>,</t>
    </r>
  </si>
  <si>
    <r>
      <t>'c5571efc-72a6-4f80-8f14-b4dbba1dff1d'</t>
    </r>
    <r>
      <rPr>
        <sz val="8"/>
        <color rgb="FF000000"/>
        <rFont val="Consolas"/>
        <family val="3"/>
      </rPr>
      <t>,</t>
    </r>
  </si>
  <si>
    <r>
      <t>'358f4241-c068-4a50-9eef-40c2ff96adfa'</t>
    </r>
    <r>
      <rPr>
        <sz val="8"/>
        <color rgb="FF000000"/>
        <rFont val="Consolas"/>
        <family val="3"/>
      </rPr>
      <t>,</t>
    </r>
  </si>
  <si>
    <r>
      <t>'61f0aba2-4217-4315-bbb1-5093446881a6'</t>
    </r>
    <r>
      <rPr>
        <sz val="8"/>
        <color rgb="FF000000"/>
        <rFont val="Consolas"/>
        <family val="3"/>
      </rPr>
      <t>,</t>
    </r>
  </si>
  <si>
    <r>
      <t>'fd7577b5-a12d-492c-e053-150d0a0ad994'</t>
    </r>
    <r>
      <rPr>
        <sz val="8"/>
        <color rgb="FF000000"/>
        <rFont val="Consolas"/>
        <family val="3"/>
      </rPr>
      <t>,</t>
    </r>
  </si>
  <si>
    <r>
      <t>'ebe5cfdd-9a9e-4140-8156-528e89b84a53'</t>
    </r>
    <r>
      <rPr>
        <sz val="8"/>
        <color rgb="FF000000"/>
        <rFont val="Consolas"/>
        <family val="3"/>
      </rPr>
      <t>,</t>
    </r>
  </si>
  <si>
    <r>
      <t>'5f6a0582-0047-49e8-becb-4a78a6460e1b'</t>
    </r>
    <r>
      <rPr>
        <sz val="8"/>
        <color rgb="FF000000"/>
        <rFont val="Consolas"/>
        <family val="3"/>
      </rPr>
      <t>,</t>
    </r>
  </si>
  <si>
    <r>
      <t>'fc721170-d7a4-2a8e-e053-150d0a0a6c24'</t>
    </r>
    <r>
      <rPr>
        <sz val="8"/>
        <color rgb="FF000000"/>
        <rFont val="Consolas"/>
        <family val="3"/>
      </rPr>
      <t>,</t>
    </r>
  </si>
  <si>
    <r>
      <t>'fc7079de-6fcb-b80b-e053-150d0a0a9bde'</t>
    </r>
    <r>
      <rPr>
        <sz val="8"/>
        <color rgb="FF000000"/>
        <rFont val="Consolas"/>
        <family val="3"/>
      </rPr>
      <t>,</t>
    </r>
  </si>
  <si>
    <r>
      <t>'fbf9d522-2fca-3db7-e053-150d0a0a434b'</t>
    </r>
    <r>
      <rPr>
        <sz val="8"/>
        <color rgb="FF000000"/>
        <rFont val="Consolas"/>
        <family val="3"/>
      </rPr>
      <t>,</t>
    </r>
  </si>
  <si>
    <r>
      <t>'9aee22ed-1be6-40e1-99ca-33042ac2e73e'</t>
    </r>
    <r>
      <rPr>
        <sz val="8"/>
        <color rgb="FF000000"/>
        <rFont val="Consolas"/>
        <family val="3"/>
      </rPr>
      <t>,</t>
    </r>
  </si>
  <si>
    <r>
      <t>'a4967702-f943-4d99-8cfc-2fb7d315e809'</t>
    </r>
    <r>
      <rPr>
        <sz val="8"/>
        <color rgb="FF000000"/>
        <rFont val="Consolas"/>
        <family val="3"/>
      </rPr>
      <t>,</t>
    </r>
  </si>
  <si>
    <r>
      <t>'ee39c8fe-9fe1-a450-e053-150d0a0a52e8'</t>
    </r>
    <r>
      <rPr>
        <sz val="8"/>
        <color rgb="FF000000"/>
        <rFont val="Consolas"/>
        <family val="3"/>
      </rPr>
      <t>,</t>
    </r>
  </si>
  <si>
    <r>
      <t>'fc09c53f-c2f7-7958-e053-150d0a0aaabe'</t>
    </r>
    <r>
      <rPr>
        <sz val="8"/>
        <color rgb="FF000000"/>
        <rFont val="Consolas"/>
        <family val="3"/>
      </rPr>
      <t>,</t>
    </r>
  </si>
  <si>
    <r>
      <t>'8b615a0d-3a54-4422-822c-c4dd5b5d4775'</t>
    </r>
    <r>
      <rPr>
        <sz val="8"/>
        <color rgb="FF000000"/>
        <rFont val="Consolas"/>
        <family val="3"/>
      </rPr>
      <t>,</t>
    </r>
  </si>
  <si>
    <r>
      <t>'df610204-ee7c-427d-8e86-99804d7ea2a2'</t>
    </r>
    <r>
      <rPr>
        <sz val="8"/>
        <color rgb="FF000000"/>
        <rFont val="Consolas"/>
        <family val="3"/>
      </rPr>
      <t>,</t>
    </r>
  </si>
  <si>
    <r>
      <t>'45fe09dc-5e2c-40ab-b1d4-3b0f452eea31'</t>
    </r>
    <r>
      <rPr>
        <sz val="8"/>
        <color rgb="FF000000"/>
        <rFont val="Consolas"/>
        <family val="3"/>
      </rPr>
      <t>,</t>
    </r>
  </si>
  <si>
    <r>
      <t>'239df4b7-6299-40cc-9142-0ca5ff5ad81f'</t>
    </r>
    <r>
      <rPr>
        <sz val="8"/>
        <color rgb="FF000000"/>
        <rFont val="Consolas"/>
        <family val="3"/>
      </rPr>
      <t>,</t>
    </r>
  </si>
  <si>
    <r>
      <t>'fac83000-f7f2-b67b-e053-150d0a0a8404'</t>
    </r>
    <r>
      <rPr>
        <sz val="8"/>
        <color rgb="FF000000"/>
        <rFont val="Consolas"/>
        <family val="3"/>
      </rPr>
      <t>,</t>
    </r>
  </si>
  <si>
    <r>
      <t>'f9202ee5-8c36-ec59-e053-150d0a0a0fae'</t>
    </r>
    <r>
      <rPr>
        <sz val="8"/>
        <color rgb="FF000000"/>
        <rFont val="Consolas"/>
        <family val="3"/>
      </rPr>
      <t>,</t>
    </r>
  </si>
  <si>
    <r>
      <t>'fc09c53f-c3a5-7958-e053-150d0a0aaabe'</t>
    </r>
    <r>
      <rPr>
        <sz val="8"/>
        <color rgb="FF000000"/>
        <rFont val="Consolas"/>
        <family val="3"/>
      </rPr>
      <t>,</t>
    </r>
  </si>
  <si>
    <r>
      <t>'efb7ec61-93b6-d189-e053-150d0a0accd6'</t>
    </r>
    <r>
      <rPr>
        <sz val="8"/>
        <color rgb="FF000000"/>
        <rFont val="Consolas"/>
        <family val="3"/>
      </rPr>
      <t>,</t>
    </r>
  </si>
  <si>
    <r>
      <t>'f5355a83-f7dd-40d8-e053-150d0a0a7bc1'</t>
    </r>
    <r>
      <rPr>
        <sz val="8"/>
        <color rgb="FF000000"/>
        <rFont val="Consolas"/>
        <family val="3"/>
      </rPr>
      <t>,</t>
    </r>
  </si>
  <si>
    <r>
      <t>'f4adc670-5e6c-4255-95cd-7348160e0042'</t>
    </r>
    <r>
      <rPr>
        <sz val="8"/>
        <color rgb="FF000000"/>
        <rFont val="Consolas"/>
        <family val="3"/>
      </rPr>
      <t>,</t>
    </r>
  </si>
  <si>
    <r>
      <t>'06adc1ad-4956-4801-85ea-ee25bbdd0c74'</t>
    </r>
    <r>
      <rPr>
        <sz val="8"/>
        <color rgb="FF000000"/>
        <rFont val="Consolas"/>
        <family val="3"/>
      </rPr>
      <t>,</t>
    </r>
  </si>
  <si>
    <r>
      <t>'3dc9523d-2c58-4313-a9bb-a7b0e0020e1c'</t>
    </r>
    <r>
      <rPr>
        <sz val="8"/>
        <color rgb="FF000000"/>
        <rFont val="Consolas"/>
        <family val="3"/>
      </rPr>
      <t>,</t>
    </r>
  </si>
  <si>
    <r>
      <t>'fafbc453-a4c4-4950-8cbe-906d03d466ff'</t>
    </r>
    <r>
      <rPr>
        <sz val="8"/>
        <color rgb="FF000000"/>
        <rFont val="Consolas"/>
        <family val="3"/>
      </rPr>
      <t>,</t>
    </r>
  </si>
  <si>
    <r>
      <t>'6b18b1d6-f0b8-4c28-abfb-39f0feb10c44'</t>
    </r>
    <r>
      <rPr>
        <sz val="8"/>
        <color rgb="FF000000"/>
        <rFont val="Consolas"/>
        <family val="3"/>
      </rPr>
      <t>,</t>
    </r>
  </si>
  <si>
    <r>
      <t>'0070bffb-09e5-afa1-e063-150d0a0ad54c'</t>
    </r>
    <r>
      <rPr>
        <sz val="8"/>
        <color rgb="FF000000"/>
        <rFont val="Consolas"/>
        <family val="3"/>
      </rPr>
      <t>,</t>
    </r>
  </si>
  <si>
    <r>
      <t>'ed63e0ab-c8bf-4f58-841f-eff9f21d4def'</t>
    </r>
    <r>
      <rPr>
        <sz val="8"/>
        <color rgb="FF000000"/>
        <rFont val="Consolas"/>
        <family val="3"/>
      </rPr>
      <t>,</t>
    </r>
  </si>
  <si>
    <r>
      <t>'48fdc913-ef63-4c81-b2b1-fb49940097e8'</t>
    </r>
    <r>
      <rPr>
        <sz val="8"/>
        <color rgb="FF000000"/>
        <rFont val="Consolas"/>
        <family val="3"/>
      </rPr>
      <t>,</t>
    </r>
  </si>
  <si>
    <r>
      <t>'a963c487-c8f1-4342-842a-d26de4a8b599'</t>
    </r>
    <r>
      <rPr>
        <sz val="8"/>
        <color rgb="FF000000"/>
        <rFont val="Consolas"/>
        <family val="3"/>
      </rPr>
      <t>,</t>
    </r>
  </si>
  <si>
    <r>
      <t>'f98891da-b661-49e6-8c69-ede3ef0f9d1b'</t>
    </r>
    <r>
      <rPr>
        <sz val="8"/>
        <color rgb="FF000000"/>
        <rFont val="Consolas"/>
        <family val="3"/>
      </rPr>
      <t>,</t>
    </r>
  </si>
  <si>
    <r>
      <t>'18d008a9-78fb-40d6-9714-3fa399c42453'</t>
    </r>
    <r>
      <rPr>
        <sz val="8"/>
        <color rgb="FF000000"/>
        <rFont val="Consolas"/>
        <family val="3"/>
      </rPr>
      <t>,</t>
    </r>
  </si>
  <si>
    <r>
      <t>'f5c37817-c498-2f04-e053-150d0a0a6409'</t>
    </r>
    <r>
      <rPr>
        <sz val="8"/>
        <color rgb="FF000000"/>
        <rFont val="Consolas"/>
        <family val="3"/>
      </rPr>
      <t>,</t>
    </r>
  </si>
  <si>
    <r>
      <t>'fb575891-d056-97f0-e053-150d0a0a7940'</t>
    </r>
    <r>
      <rPr>
        <sz val="8"/>
        <color rgb="FF000000"/>
        <rFont val="Consolas"/>
        <family val="3"/>
      </rPr>
      <t>,</t>
    </r>
  </si>
  <si>
    <r>
      <t>'f5d88259-80c7-106a-e053-150d0a0a8a37'</t>
    </r>
    <r>
      <rPr>
        <sz val="8"/>
        <color rgb="FF000000"/>
        <rFont val="Consolas"/>
        <family val="3"/>
      </rPr>
      <t>,</t>
    </r>
  </si>
  <si>
    <r>
      <t>'c018a451-fe1d-4cbe-9d2d-31ae2b24073a'</t>
    </r>
    <r>
      <rPr>
        <sz val="8"/>
        <color rgb="FF000000"/>
        <rFont val="Consolas"/>
        <family val="3"/>
      </rPr>
      <t>,</t>
    </r>
  </si>
  <si>
    <r>
      <t>'f5f9508d-89b7-4aa8-bc7e-49ddc38f928b'</t>
    </r>
    <r>
      <rPr>
        <sz val="8"/>
        <color rgb="FF000000"/>
        <rFont val="Consolas"/>
        <family val="3"/>
      </rPr>
      <t>,</t>
    </r>
  </si>
  <si>
    <r>
      <t>'00d86910-fc9f-6139-e063-150d0a0a7c30'</t>
    </r>
    <r>
      <rPr>
        <sz val="8"/>
        <color rgb="FF000000"/>
        <rFont val="Consolas"/>
        <family val="3"/>
      </rPr>
      <t>,</t>
    </r>
  </si>
  <si>
    <r>
      <t>'f20039fe-0bd3-a049-e053-150d0a0afd7d'</t>
    </r>
    <r>
      <rPr>
        <sz val="8"/>
        <color rgb="FF000000"/>
        <rFont val="Consolas"/>
        <family val="3"/>
      </rPr>
      <t>,</t>
    </r>
  </si>
  <si>
    <r>
      <t>'6f209baf-3993-4104-af99-9264009729ff'</t>
    </r>
    <r>
      <rPr>
        <sz val="8"/>
        <color rgb="FF000000"/>
        <rFont val="Consolas"/>
        <family val="3"/>
      </rPr>
      <t>,</t>
    </r>
  </si>
  <si>
    <r>
      <t>'00c265c3-68d9-1c0a-e063-150d0a0af072'</t>
    </r>
    <r>
      <rPr>
        <sz val="8"/>
        <color rgb="FF000000"/>
        <rFont val="Consolas"/>
        <family val="3"/>
      </rPr>
      <t>,</t>
    </r>
  </si>
  <si>
    <r>
      <t>'fa26b021-5225-f154-e053-150d0a0aea17'</t>
    </r>
    <r>
      <rPr>
        <sz val="8"/>
        <color rgb="FF000000"/>
        <rFont val="Consolas"/>
        <family val="3"/>
      </rPr>
      <t>,</t>
    </r>
  </si>
  <si>
    <r>
      <t>'3e43bce7-cfcb-4db5-a462-66f55310f0a4'</t>
    </r>
    <r>
      <rPr>
        <sz val="8"/>
        <color rgb="FF000000"/>
        <rFont val="Consolas"/>
        <family val="3"/>
      </rPr>
      <t>,</t>
    </r>
  </si>
  <si>
    <r>
      <t>'130f0fa8-0427-40c8-acef-922a0cde4068'</t>
    </r>
    <r>
      <rPr>
        <sz val="8"/>
        <color rgb="FF000000"/>
        <rFont val="Consolas"/>
        <family val="3"/>
      </rPr>
      <t>,</t>
    </r>
  </si>
  <si>
    <r>
      <t>'247f01f4-ad8b-490c-a668-6a3da874b0b1'</t>
    </r>
    <r>
      <rPr>
        <sz val="8"/>
        <color rgb="FF000000"/>
        <rFont val="Consolas"/>
        <family val="3"/>
      </rPr>
      <t>,</t>
    </r>
  </si>
  <si>
    <r>
      <t>'63305193-a0b6-4959-a807-701975fcfebf'</t>
    </r>
    <r>
      <rPr>
        <sz val="8"/>
        <color rgb="FF000000"/>
        <rFont val="Consolas"/>
        <family val="3"/>
      </rPr>
      <t>,</t>
    </r>
  </si>
  <si>
    <r>
      <t>'00478f55-82cf-6724-e063-150d0a0a8ec2'</t>
    </r>
    <r>
      <rPr>
        <sz val="8"/>
        <color rgb="FF000000"/>
        <rFont val="Consolas"/>
        <family val="3"/>
      </rPr>
      <t>,</t>
    </r>
  </si>
  <si>
    <r>
      <t>'36081a9a-b502-4eff-96e5-1d9a6473758e'</t>
    </r>
    <r>
      <rPr>
        <sz val="8"/>
        <color rgb="FF000000"/>
        <rFont val="Consolas"/>
        <family val="3"/>
      </rPr>
      <t>,</t>
    </r>
  </si>
  <si>
    <r>
      <t>'faf06bb0-291d-08c7-e053-150d0a0a4c39'</t>
    </r>
    <r>
      <rPr>
        <sz val="8"/>
        <color rgb="FF000000"/>
        <rFont val="Consolas"/>
        <family val="3"/>
      </rPr>
      <t>,</t>
    </r>
  </si>
  <si>
    <r>
      <t>'9e911d19-0bf5-496c-afc8-3c92e98bbc6a'</t>
    </r>
    <r>
      <rPr>
        <sz val="8"/>
        <color rgb="FF000000"/>
        <rFont val="Consolas"/>
        <family val="3"/>
      </rPr>
      <t>,</t>
    </r>
  </si>
  <si>
    <r>
      <t>'1fb2bd9a-5e5a-40cb-b4ca-5ef0d00b85ef'</t>
    </r>
    <r>
      <rPr>
        <sz val="8"/>
        <color rgb="FF000000"/>
        <rFont val="Consolas"/>
        <family val="3"/>
      </rPr>
      <t>,</t>
    </r>
  </si>
  <si>
    <r>
      <t>'f07d18ad-0b82-5283-e053-150d0a0ac45f'</t>
    </r>
    <r>
      <rPr>
        <sz val="8"/>
        <color rgb="FF000000"/>
        <rFont val="Consolas"/>
        <family val="3"/>
      </rPr>
      <t>,</t>
    </r>
  </si>
  <si>
    <r>
      <t>'f91e86e2-bab1-fee4-e053-150d0a0aea1c'</t>
    </r>
    <r>
      <rPr>
        <sz val="8"/>
        <color rgb="FF000000"/>
        <rFont val="Consolas"/>
        <family val="3"/>
      </rPr>
      <t>,</t>
    </r>
  </si>
  <si>
    <r>
      <t>'894b0f81-f427-4517-a550-aa62a758710b'</t>
    </r>
    <r>
      <rPr>
        <sz val="8"/>
        <color rgb="FF000000"/>
        <rFont val="Consolas"/>
        <family val="3"/>
      </rPr>
      <t>,</t>
    </r>
  </si>
  <si>
    <r>
      <t>'c20c9988-e6f9-4633-93bc-6dd297ee77d9'</t>
    </r>
    <r>
      <rPr>
        <sz val="8"/>
        <color rgb="FF000000"/>
        <rFont val="Consolas"/>
        <family val="3"/>
      </rPr>
      <t>,</t>
    </r>
  </si>
  <si>
    <r>
      <t>'7fd561a1-6223-4248-a065-e7c65fe9591a'</t>
    </r>
    <r>
      <rPr>
        <sz val="8"/>
        <color rgb="FF000000"/>
        <rFont val="Consolas"/>
        <family val="3"/>
      </rPr>
      <t>,</t>
    </r>
  </si>
  <si>
    <r>
      <t>'f64f7bc5-a0f6-3823-e053-150d0a0a68a7'</t>
    </r>
    <r>
      <rPr>
        <sz val="8"/>
        <color rgb="FF000000"/>
        <rFont val="Consolas"/>
        <family val="3"/>
      </rPr>
      <t>,</t>
    </r>
  </si>
  <si>
    <r>
      <t>'fcfb8084-83c4-5bfa-e053-150d0a0a630b'</t>
    </r>
    <r>
      <rPr>
        <sz val="8"/>
        <color rgb="FF000000"/>
        <rFont val="Consolas"/>
        <family val="3"/>
      </rPr>
      <t>,</t>
    </r>
  </si>
  <si>
    <r>
      <t>'eec7439a-a8ab-f554-e053-150d0a0ae666'</t>
    </r>
    <r>
      <rPr>
        <sz val="8"/>
        <color rgb="FF000000"/>
        <rFont val="Consolas"/>
        <family val="3"/>
      </rPr>
      <t>,</t>
    </r>
  </si>
  <si>
    <r>
      <t>'65b70283-a9e5-4973-a143-f15a87dbb29b'</t>
    </r>
    <r>
      <rPr>
        <sz val="8"/>
        <color rgb="FF000000"/>
        <rFont val="Consolas"/>
        <family val="3"/>
      </rPr>
      <t>,</t>
    </r>
  </si>
  <si>
    <r>
      <t>'f054c854-0113-731b-e053-150d0a0a3882'</t>
    </r>
    <r>
      <rPr>
        <sz val="8"/>
        <color rgb="FF000000"/>
        <rFont val="Consolas"/>
        <family val="3"/>
      </rPr>
      <t>,</t>
    </r>
  </si>
  <si>
    <r>
      <t>'f045ed3e-5f0a-3cf0-e053-150d0a0af6fc'</t>
    </r>
    <r>
      <rPr>
        <sz val="8"/>
        <color rgb="FF000000"/>
        <rFont val="Consolas"/>
        <family val="3"/>
      </rPr>
      <t>,</t>
    </r>
  </si>
  <si>
    <r>
      <t>'f04451fb-17e0-3cee-e053-150d0a0a36b6'</t>
    </r>
    <r>
      <rPr>
        <sz val="8"/>
        <color rgb="FF000000"/>
        <rFont val="Consolas"/>
        <family val="3"/>
      </rPr>
      <t>,</t>
    </r>
  </si>
  <si>
    <r>
      <t>'3ae5fb08-66ad-4cba-9a81-0164712210f7'</t>
    </r>
    <r>
      <rPr>
        <sz val="8"/>
        <color rgb="FF000000"/>
        <rFont val="Consolas"/>
        <family val="3"/>
      </rPr>
      <t>,</t>
    </r>
  </si>
  <si>
    <r>
      <t>'e1bcdc88-d557-41d6-87ee-4794d212b676'</t>
    </r>
    <r>
      <rPr>
        <sz val="8"/>
        <color rgb="FF000000"/>
        <rFont val="Consolas"/>
        <family val="3"/>
      </rPr>
      <t>,</t>
    </r>
  </si>
  <si>
    <r>
      <t>'0ae9c8a5-ad9a-41af-a861-68779cc8d7c6'</t>
    </r>
    <r>
      <rPr>
        <sz val="8"/>
        <color rgb="FF000000"/>
        <rFont val="Consolas"/>
        <family val="3"/>
      </rPr>
      <t>,</t>
    </r>
  </si>
  <si>
    <r>
      <t>'f8815dba-4404-794f-e053-150d0a0ab0f7'</t>
    </r>
    <r>
      <rPr>
        <sz val="8"/>
        <color rgb="FF000000"/>
        <rFont val="Consolas"/>
        <family val="3"/>
      </rPr>
      <t>,</t>
    </r>
  </si>
  <si>
    <r>
      <t>'010dfa1a-67f8-bb5c-e063-150d0a0a8e07'</t>
    </r>
    <r>
      <rPr>
        <sz val="8"/>
        <color rgb="FF000000"/>
        <rFont val="Consolas"/>
        <family val="3"/>
      </rPr>
      <t>,</t>
    </r>
  </si>
  <si>
    <r>
      <t>'a112bfd9-d884-46ee-b5f4-cf3bdae2b15f'</t>
    </r>
    <r>
      <rPr>
        <sz val="8"/>
        <color rgb="FF000000"/>
        <rFont val="Consolas"/>
        <family val="3"/>
      </rPr>
      <t>,</t>
    </r>
  </si>
  <si>
    <r>
      <t>'8daae372-4a35-40ac-87e6-66496d22f957'</t>
    </r>
    <r>
      <rPr>
        <sz val="8"/>
        <color rgb="FF000000"/>
        <rFont val="Consolas"/>
        <family val="3"/>
      </rPr>
      <t>,</t>
    </r>
  </si>
  <si>
    <r>
      <t>'f68909ad-e44a-a08a-e053-150d0a0a19c7'</t>
    </r>
    <r>
      <rPr>
        <sz val="8"/>
        <color rgb="FF000000"/>
        <rFont val="Consolas"/>
        <family val="3"/>
      </rPr>
      <t>,</t>
    </r>
  </si>
  <si>
    <r>
      <t>'fc0c1744-7b42-2335-e053-150d0a0abdc6'</t>
    </r>
    <r>
      <rPr>
        <sz val="8"/>
        <color rgb="FF000000"/>
        <rFont val="Consolas"/>
        <family val="3"/>
      </rPr>
      <t>,</t>
    </r>
  </si>
  <si>
    <r>
      <t>'47aaf141-d58f-43fe-8f5b-125c6ebf06a3'</t>
    </r>
    <r>
      <rPr>
        <sz val="8"/>
        <color rgb="FF000000"/>
        <rFont val="Consolas"/>
        <family val="3"/>
      </rPr>
      <t>,</t>
    </r>
  </si>
  <si>
    <r>
      <t>'00b2193e-bac4-1548-e063-150d0a0a47cd'</t>
    </r>
    <r>
      <rPr>
        <sz val="8"/>
        <color rgb="FF000000"/>
        <rFont val="Consolas"/>
        <family val="3"/>
      </rPr>
      <t>,</t>
    </r>
  </si>
  <si>
    <r>
      <t>'df1a4318-2e86-4557-a500-20abc6659013'</t>
    </r>
    <r>
      <rPr>
        <sz val="8"/>
        <color rgb="FF000000"/>
        <rFont val="Consolas"/>
        <family val="3"/>
      </rPr>
      <t>,</t>
    </r>
  </si>
  <si>
    <r>
      <t>'45deeacc-4ad8-4424-bfcc-dd399efeffd8'</t>
    </r>
    <r>
      <rPr>
        <sz val="8"/>
        <color rgb="FF000000"/>
        <rFont val="Consolas"/>
        <family val="3"/>
      </rPr>
      <t>,</t>
    </r>
  </si>
  <si>
    <r>
      <t>'efb7ec61-9158-d189-e053-150d0a0accd6'</t>
    </r>
    <r>
      <rPr>
        <sz val="8"/>
        <color rgb="FF000000"/>
        <rFont val="Consolas"/>
        <family val="3"/>
      </rPr>
      <t>,</t>
    </r>
  </si>
  <si>
    <r>
      <t>'4a6de1de-0a31-45af-b9c7-82ad732fa788'</t>
    </r>
    <r>
      <rPr>
        <sz val="8"/>
        <color rgb="FF000000"/>
        <rFont val="Consolas"/>
        <family val="3"/>
      </rPr>
      <t>,</t>
    </r>
  </si>
  <si>
    <r>
      <t>'f882c108-927a-c8ef-e053-150d0a0a52ba'</t>
    </r>
    <r>
      <rPr>
        <sz val="8"/>
        <color rgb="FF000000"/>
        <rFont val="Consolas"/>
        <family val="3"/>
      </rPr>
      <t>,</t>
    </r>
  </si>
  <si>
    <r>
      <t>'f77d48ed-b1c3-5a39-e053-150d0a0aa203'</t>
    </r>
    <r>
      <rPr>
        <sz val="8"/>
        <color rgb="FF000000"/>
        <rFont val="Consolas"/>
        <family val="3"/>
      </rPr>
      <t>,</t>
    </r>
  </si>
  <si>
    <r>
      <t>'e0721f0d-9ca2-4783-9c00-1ba3a14e8aec'</t>
    </r>
    <r>
      <rPr>
        <sz val="8"/>
        <color rgb="FF000000"/>
        <rFont val="Consolas"/>
        <family val="3"/>
      </rPr>
      <t>,</t>
    </r>
  </si>
  <si>
    <r>
      <t>'74e19c81-da02-4f38-b0b0-396b19ccd854'</t>
    </r>
    <r>
      <rPr>
        <sz val="8"/>
        <color rgb="FF000000"/>
        <rFont val="Consolas"/>
        <family val="3"/>
      </rPr>
      <t>,</t>
    </r>
  </si>
  <si>
    <r>
      <t>'691fef7d-2d25-45dd-8b57-1e4900b31e9e'</t>
    </r>
    <r>
      <rPr>
        <sz val="8"/>
        <color rgb="FF000000"/>
        <rFont val="Consolas"/>
        <family val="3"/>
      </rPr>
      <t>,</t>
    </r>
  </si>
  <si>
    <r>
      <t>'44aff4e8-6f14-48c9-bf1c-994cc7d8c9c0'</t>
    </r>
    <r>
      <rPr>
        <sz val="8"/>
        <color rgb="FF000000"/>
        <rFont val="Consolas"/>
        <family val="3"/>
      </rPr>
      <t>,</t>
    </r>
  </si>
  <si>
    <r>
      <t>'45856b29-913b-4dc0-a6fd-95c328900e39'</t>
    </r>
    <r>
      <rPr>
        <sz val="8"/>
        <color rgb="FF000000"/>
        <rFont val="Consolas"/>
        <family val="3"/>
      </rPr>
      <t>,</t>
    </r>
  </si>
  <si>
    <r>
      <t>'77035d13-b9c8-42fe-ad13-b3ffc75fdf44'</t>
    </r>
    <r>
      <rPr>
        <sz val="8"/>
        <color rgb="FF000000"/>
        <rFont val="Consolas"/>
        <family val="3"/>
      </rPr>
      <t>,</t>
    </r>
  </si>
  <si>
    <r>
      <t>'449c0688-4648-4d12-a095-35a80178281b'</t>
    </r>
    <r>
      <rPr>
        <sz val="8"/>
        <color rgb="FF000000"/>
        <rFont val="Consolas"/>
        <family val="3"/>
      </rPr>
      <t>,</t>
    </r>
  </si>
  <si>
    <r>
      <t>'b4006c5d-2f07-4ad4-8cd8-23c0a8fe9f3b'</t>
    </r>
    <r>
      <rPr>
        <sz val="8"/>
        <color rgb="FF000000"/>
        <rFont val="Consolas"/>
        <family val="3"/>
      </rPr>
      <t>,</t>
    </r>
  </si>
  <si>
    <r>
      <t>'f665f834-071f-fcf6-e053-150d0a0a7b3b'</t>
    </r>
    <r>
      <rPr>
        <sz val="8"/>
        <color rgb="FF000000"/>
        <rFont val="Consolas"/>
        <family val="3"/>
      </rPr>
      <t>,</t>
    </r>
  </si>
  <si>
    <r>
      <t>'78633a09-00d3-4607-a5aa-f096e1eab9be'</t>
    </r>
    <r>
      <rPr>
        <sz val="8"/>
        <color rgb="FF000000"/>
        <rFont val="Consolas"/>
        <family val="3"/>
      </rPr>
      <t>,</t>
    </r>
  </si>
  <si>
    <r>
      <t>'b5d6549c-8777-4940-8ec7-91be06e4a2df'</t>
    </r>
    <r>
      <rPr>
        <sz val="8"/>
        <color rgb="FF000000"/>
        <rFont val="Consolas"/>
        <family val="3"/>
      </rPr>
      <t>,</t>
    </r>
  </si>
  <si>
    <r>
      <t>'f68af31b-3ab7-7e21-e053-150d0a0a4e27'</t>
    </r>
    <r>
      <rPr>
        <sz val="8"/>
        <color rgb="FF000000"/>
        <rFont val="Consolas"/>
        <family val="3"/>
      </rPr>
      <t>,</t>
    </r>
  </si>
  <si>
    <r>
      <t>'fb825a38-48e0-46b8-e053-150d0a0a17ab'</t>
    </r>
    <r>
      <rPr>
        <sz val="8"/>
        <color rgb="FF000000"/>
        <rFont val="Consolas"/>
        <family val="3"/>
      </rPr>
      <t>,</t>
    </r>
  </si>
  <si>
    <r>
      <t>'9f1aa99a-9de5-4a71-8070-629fd24284c5'</t>
    </r>
    <r>
      <rPr>
        <sz val="8"/>
        <color rgb="FF000000"/>
        <rFont val="Consolas"/>
        <family val="3"/>
      </rPr>
      <t>,</t>
    </r>
  </si>
  <si>
    <r>
      <t>'d0927abe-314b-4c88-83e3-e8d10067a298'</t>
    </r>
    <r>
      <rPr>
        <sz val="8"/>
        <color rgb="FF000000"/>
        <rFont val="Consolas"/>
        <family val="3"/>
      </rPr>
      <t>,</t>
    </r>
  </si>
  <si>
    <r>
      <t>'ec947f65-1517-a861-e053-150d0a0abe37'</t>
    </r>
    <r>
      <rPr>
        <sz val="8"/>
        <color rgb="FF000000"/>
        <rFont val="Consolas"/>
        <family val="3"/>
      </rPr>
      <t>,</t>
    </r>
  </si>
  <si>
    <r>
      <t>'45fce137-8741-4e27-a435-8dc8f37613c4'</t>
    </r>
    <r>
      <rPr>
        <sz val="8"/>
        <color rgb="FF000000"/>
        <rFont val="Consolas"/>
        <family val="3"/>
      </rPr>
      <t>,</t>
    </r>
  </si>
  <si>
    <r>
      <t>'017c3533-40d0-4620-9aff-0ed5859188b6'</t>
    </r>
    <r>
      <rPr>
        <sz val="8"/>
        <color rgb="FF000000"/>
        <rFont val="Consolas"/>
        <family val="3"/>
      </rPr>
      <t>,</t>
    </r>
  </si>
  <si>
    <r>
      <t>'a63d657f-40d0-4d2a-bd64-f20ffe33357e'</t>
    </r>
    <r>
      <rPr>
        <sz val="8"/>
        <color rgb="FF000000"/>
        <rFont val="Consolas"/>
        <family val="3"/>
      </rPr>
      <t>,</t>
    </r>
  </si>
  <si>
    <r>
      <t>'57d9dab0-367b-4e27-995c-01d86e2c594d'</t>
    </r>
    <r>
      <rPr>
        <sz val="8"/>
        <color rgb="FF000000"/>
        <rFont val="Consolas"/>
        <family val="3"/>
      </rPr>
      <t>,</t>
    </r>
  </si>
  <si>
    <r>
      <t>'7b027ba3-8a98-4611-a72e-9f0742d9fb1a'</t>
    </r>
    <r>
      <rPr>
        <sz val="8"/>
        <color rgb="FF000000"/>
        <rFont val="Consolas"/>
        <family val="3"/>
      </rPr>
      <t>,</t>
    </r>
  </si>
  <si>
    <r>
      <t>'f054c854-0146-731b-e053-150d0a0a3882'</t>
    </r>
    <r>
      <rPr>
        <sz val="8"/>
        <color rgb="FF000000"/>
        <rFont val="Consolas"/>
        <family val="3"/>
      </rPr>
      <t>,</t>
    </r>
  </si>
  <si>
    <r>
      <t>'9e848bf8-8745-49b1-807e-95d6dcd17830'</t>
    </r>
    <r>
      <rPr>
        <sz val="8"/>
        <color rgb="FF000000"/>
        <rFont val="Consolas"/>
        <family val="3"/>
      </rPr>
      <t>,</t>
    </r>
  </si>
  <si>
    <r>
      <t>'706b5dfa-284d-4fbf-90f6-797fc4d7e061'</t>
    </r>
    <r>
      <rPr>
        <sz val="8"/>
        <color rgb="FF000000"/>
        <rFont val="Consolas"/>
        <family val="3"/>
      </rPr>
      <t>,</t>
    </r>
  </si>
  <si>
    <r>
      <t>'b9a22c7e-d9ad-491b-8e0c-c4081349fdf4'</t>
    </r>
    <r>
      <rPr>
        <sz val="8"/>
        <color rgb="FF000000"/>
        <rFont val="Consolas"/>
        <family val="3"/>
      </rPr>
      <t>,</t>
    </r>
  </si>
  <si>
    <r>
      <t>'ffac336a-bc5e-4138-e053-150d0a0a55b8'</t>
    </r>
    <r>
      <rPr>
        <sz val="8"/>
        <color rgb="FF000000"/>
        <rFont val="Consolas"/>
        <family val="3"/>
      </rPr>
      <t>,</t>
    </r>
  </si>
  <si>
    <r>
      <t>'1e2302e7-3a9e-4fe1-b41c-ad466b2ca04a'</t>
    </r>
    <r>
      <rPr>
        <sz val="8"/>
        <color rgb="FF000000"/>
        <rFont val="Consolas"/>
        <family val="3"/>
      </rPr>
      <t>,</t>
    </r>
  </si>
  <si>
    <r>
      <t>'812d6ad1-942a-4300-8b69-040070a7c29e'</t>
    </r>
    <r>
      <rPr>
        <sz val="8"/>
        <color rgb="FF000000"/>
        <rFont val="Consolas"/>
        <family val="3"/>
      </rPr>
      <t>,</t>
    </r>
  </si>
  <si>
    <r>
      <t>'fd761948-3091-3428-e053-150d0a0a86a5'</t>
    </r>
    <r>
      <rPr>
        <sz val="8"/>
        <color rgb="FF000000"/>
        <rFont val="Consolas"/>
        <family val="3"/>
      </rPr>
      <t>,</t>
    </r>
  </si>
  <si>
    <r>
      <t>'81c7fd93-4466-4b43-8923-f4242bb8bd82'</t>
    </r>
    <r>
      <rPr>
        <sz val="8"/>
        <color rgb="FF000000"/>
        <rFont val="Consolas"/>
        <family val="3"/>
      </rPr>
      <t>,</t>
    </r>
  </si>
  <si>
    <r>
      <t>'f845956f-40e9-407e-94d9-6d66c268ccca'</t>
    </r>
    <r>
      <rPr>
        <sz val="8"/>
        <color rgb="FF000000"/>
        <rFont val="Consolas"/>
        <family val="3"/>
      </rPr>
      <t>,</t>
    </r>
  </si>
  <si>
    <r>
      <t>'f81bb37c-bf46-2b53-e053-150d0a0a8438'</t>
    </r>
    <r>
      <rPr>
        <sz val="8"/>
        <color rgb="FF000000"/>
        <rFont val="Consolas"/>
        <family val="3"/>
      </rPr>
      <t>,</t>
    </r>
  </si>
  <si>
    <r>
      <t>'f20039fe-0c13-a049-e053-150d0a0afd7d'</t>
    </r>
    <r>
      <rPr>
        <sz val="8"/>
        <color rgb="FF000000"/>
        <rFont val="Consolas"/>
        <family val="3"/>
      </rPr>
      <t>,</t>
    </r>
  </si>
  <si>
    <r>
      <t>'ee87fb0a-3dad-163e-e053-150d0a0ad7c0'</t>
    </r>
    <r>
      <rPr>
        <sz val="8"/>
        <color rgb="FF000000"/>
        <rFont val="Consolas"/>
        <family val="3"/>
      </rPr>
      <t>,</t>
    </r>
  </si>
  <si>
    <r>
      <t>'342cc677-1e67-478c-b15b-fe8b3d4034cb'</t>
    </r>
    <r>
      <rPr>
        <sz val="8"/>
        <color rgb="FF000000"/>
        <rFont val="Consolas"/>
        <family val="3"/>
      </rPr>
      <t>,</t>
    </r>
  </si>
  <si>
    <r>
      <t>'b5c52c17-21af-4649-b189-cb2de40d5add'</t>
    </r>
    <r>
      <rPr>
        <sz val="8"/>
        <color rgb="FF000000"/>
        <rFont val="Consolas"/>
        <family val="3"/>
      </rPr>
      <t>,</t>
    </r>
  </si>
  <si>
    <r>
      <t>'8cbb557e-827e-4b59-bb56-539b2fff68b5'</t>
    </r>
    <r>
      <rPr>
        <sz val="8"/>
        <color rgb="FF000000"/>
        <rFont val="Consolas"/>
        <family val="3"/>
      </rPr>
      <t>,</t>
    </r>
  </si>
  <si>
    <r>
      <t>'f2757392-baf7-d7bc-e053-150d0a0a71b0'</t>
    </r>
    <r>
      <rPr>
        <sz val="8"/>
        <color rgb="FF000000"/>
        <rFont val="Consolas"/>
        <family val="3"/>
      </rPr>
      <t>,</t>
    </r>
  </si>
  <si>
    <r>
      <t>'f7025b5c-62e1-6d70-e053-150d0a0a7aeb'</t>
    </r>
    <r>
      <rPr>
        <sz val="8"/>
        <color rgb="FF000000"/>
        <rFont val="Consolas"/>
        <family val="3"/>
      </rPr>
      <t>,</t>
    </r>
  </si>
  <si>
    <r>
      <t>'f058d95f-7f4a-c7a9-e053-150d0a0af38d'</t>
    </r>
    <r>
      <rPr>
        <sz val="8"/>
        <color rgb="FF000000"/>
        <rFont val="Consolas"/>
        <family val="3"/>
      </rPr>
      <t>,</t>
    </r>
  </si>
  <si>
    <r>
      <t>'7d6bf6b9-88f7-4538-b67e-9be1905b4442'</t>
    </r>
    <r>
      <rPr>
        <sz val="8"/>
        <color rgb="FF000000"/>
        <rFont val="Consolas"/>
        <family val="3"/>
      </rPr>
      <t>,</t>
    </r>
  </si>
  <si>
    <r>
      <t>'6fd3e56c-9c3c-4d55-a879-eecb8f995b4c'</t>
    </r>
    <r>
      <rPr>
        <sz val="8"/>
        <color rgb="FF000000"/>
        <rFont val="Consolas"/>
        <family val="3"/>
      </rPr>
      <t>,</t>
    </r>
  </si>
  <si>
    <r>
      <t>'f5125536-467c-4078-85e7-c153868edbf5'</t>
    </r>
    <r>
      <rPr>
        <sz val="8"/>
        <color rgb="FF000000"/>
        <rFont val="Consolas"/>
        <family val="3"/>
      </rPr>
      <t>,</t>
    </r>
  </si>
  <si>
    <r>
      <t>'492b7e9a-ade9-4fcf-b2a4-7e55a16ddfc9'</t>
    </r>
    <r>
      <rPr>
        <sz val="8"/>
        <color rgb="FF000000"/>
        <rFont val="Consolas"/>
        <family val="3"/>
      </rPr>
      <t>,</t>
    </r>
  </si>
  <si>
    <r>
      <t>'2491da13-74b0-4774-adfb-9b5d953a8f20'</t>
    </r>
    <r>
      <rPr>
        <sz val="8"/>
        <color rgb="FF000000"/>
        <rFont val="Consolas"/>
        <family val="3"/>
      </rPr>
      <t>,</t>
    </r>
  </si>
  <si>
    <r>
      <t>'fb553ad2-856b-8539-e053-150d0a0a505d'</t>
    </r>
    <r>
      <rPr>
        <sz val="8"/>
        <color rgb="FF000000"/>
        <rFont val="Consolas"/>
        <family val="3"/>
      </rPr>
      <t>,</t>
    </r>
  </si>
  <si>
    <r>
      <t>'ffa7c578-658e-fd9b-e053-150d0a0a4359'</t>
    </r>
    <r>
      <rPr>
        <sz val="8"/>
        <color rgb="FF000000"/>
        <rFont val="Consolas"/>
        <family val="3"/>
      </rPr>
      <t>,</t>
    </r>
  </si>
  <si>
    <r>
      <t>'fd0f3f58-efb7-c474-e053-150d0a0a3520'</t>
    </r>
    <r>
      <rPr>
        <sz val="8"/>
        <color rgb="FF000000"/>
        <rFont val="Consolas"/>
        <family val="3"/>
      </rPr>
      <t>,</t>
    </r>
  </si>
  <si>
    <r>
      <t>'f83a703a-ac36-0586-e053-150d0a0a079a'</t>
    </r>
    <r>
      <rPr>
        <sz val="8"/>
        <color rgb="FF000000"/>
        <rFont val="Consolas"/>
        <family val="3"/>
      </rPr>
      <t>,</t>
    </r>
  </si>
  <si>
    <r>
      <t>'f20e2291-ef70-a050-e053-150d0a0a8edb'</t>
    </r>
    <r>
      <rPr>
        <sz val="8"/>
        <color rgb="FF000000"/>
        <rFont val="Consolas"/>
        <family val="3"/>
      </rPr>
      <t>,</t>
    </r>
  </si>
  <si>
    <r>
      <t>'0fac50ec-b958-4583-9acb-4f2d10038d64'</t>
    </r>
    <r>
      <rPr>
        <sz val="8"/>
        <color rgb="FF000000"/>
        <rFont val="Consolas"/>
        <family val="3"/>
      </rPr>
      <t>,</t>
    </r>
  </si>
  <si>
    <r>
      <t>'fc082dda-f6c1-1e58-e053-150d0a0abca2'</t>
    </r>
    <r>
      <rPr>
        <sz val="8"/>
        <color rgb="FF000000"/>
        <rFont val="Consolas"/>
        <family val="3"/>
      </rPr>
      <t>,</t>
    </r>
  </si>
  <si>
    <r>
      <t>'b2c801e2-7ed0-4ed6-8ab5-111c1f83cde3'</t>
    </r>
    <r>
      <rPr>
        <sz val="8"/>
        <color rgb="FF000000"/>
        <rFont val="Consolas"/>
        <family val="3"/>
      </rPr>
      <t>,</t>
    </r>
  </si>
  <si>
    <r>
      <t>'bc90abcc-12e6-4da3-a754-88387a142df6'</t>
    </r>
    <r>
      <rPr>
        <sz val="8"/>
        <color rgb="FF000000"/>
        <rFont val="Consolas"/>
        <family val="3"/>
      </rPr>
      <t>,</t>
    </r>
  </si>
  <si>
    <r>
      <t>'fa52f66f-f467-8ca5-e053-150d0a0abbd7'</t>
    </r>
    <r>
      <rPr>
        <sz val="8"/>
        <color rgb="FF000000"/>
        <rFont val="Consolas"/>
        <family val="3"/>
      </rPr>
      <t>,</t>
    </r>
  </si>
  <si>
    <r>
      <t>'9a988d4b-f3a3-4260-86c9-1230449f5c29'</t>
    </r>
    <r>
      <rPr>
        <sz val="8"/>
        <color rgb="FF000000"/>
        <rFont val="Consolas"/>
        <family val="3"/>
      </rPr>
      <t>,</t>
    </r>
  </si>
  <si>
    <r>
      <t>'efb63f88-930c-b14e-e053-150d0a0a5c0b'</t>
    </r>
    <r>
      <rPr>
        <sz val="8"/>
        <color rgb="FF000000"/>
        <rFont val="Consolas"/>
        <family val="3"/>
      </rPr>
      <t>,</t>
    </r>
  </si>
  <si>
    <r>
      <t>'2ca0710a-960f-43d6-a830-10c1207e485c'</t>
    </r>
    <r>
      <rPr>
        <sz val="8"/>
        <color rgb="FF000000"/>
        <rFont val="Consolas"/>
        <family val="3"/>
      </rPr>
      <t>,</t>
    </r>
  </si>
  <si>
    <r>
      <t>'a23cb137-8f03-4637-b6bb-704f74cd4048'</t>
    </r>
    <r>
      <rPr>
        <sz val="8"/>
        <color rgb="FF000000"/>
        <rFont val="Consolas"/>
        <family val="3"/>
      </rPr>
      <t>,</t>
    </r>
  </si>
  <si>
    <r>
      <t>'efa0c915-c314-118b-e053-150d0a0aebbd'</t>
    </r>
    <r>
      <rPr>
        <sz val="8"/>
        <color rgb="FF000000"/>
        <rFont val="Consolas"/>
        <family val="3"/>
      </rPr>
      <t>,</t>
    </r>
  </si>
  <si>
    <r>
      <t>'ee3ae0a0-0770-a44e-e053-150d0a0a33f4'</t>
    </r>
    <r>
      <rPr>
        <sz val="8"/>
        <color rgb="FF000000"/>
        <rFont val="Consolas"/>
        <family val="3"/>
      </rPr>
      <t>,</t>
    </r>
  </si>
  <si>
    <r>
      <t>'f2ae5e65-538b-0359-e053-150d0a0ad734'</t>
    </r>
    <r>
      <rPr>
        <sz val="8"/>
        <color rgb="FF000000"/>
        <rFont val="Consolas"/>
        <family val="3"/>
      </rPr>
      <t>,</t>
    </r>
  </si>
  <si>
    <r>
      <t>'f72d1955-162f-39a6-e053-150d0a0a3604'</t>
    </r>
    <r>
      <rPr>
        <sz val="8"/>
        <color rgb="FF000000"/>
        <rFont val="Consolas"/>
        <family val="3"/>
      </rPr>
      <t>,</t>
    </r>
  </si>
  <si>
    <r>
      <t>'6e2caca4-f14e-4d31-bf47-ff569b85642a'</t>
    </r>
    <r>
      <rPr>
        <sz val="8"/>
        <color rgb="FF000000"/>
        <rFont val="Consolas"/>
        <family val="3"/>
      </rPr>
      <t>,</t>
    </r>
  </si>
  <si>
    <r>
      <t>'f88381d8-4e58-a056-e053-150d0a0a7c39'</t>
    </r>
    <r>
      <rPr>
        <sz val="8"/>
        <color rgb="FF000000"/>
        <rFont val="Consolas"/>
        <family val="3"/>
      </rPr>
      <t>,</t>
    </r>
  </si>
  <si>
    <r>
      <t>'f719357d-6d3c-0fa4-e053-150d0a0abe2b'</t>
    </r>
    <r>
      <rPr>
        <sz val="8"/>
        <color rgb="FF000000"/>
        <rFont val="Consolas"/>
        <family val="3"/>
      </rPr>
      <t>,</t>
    </r>
  </si>
  <si>
    <r>
      <t>'8288dbed-a4fa-4be0-ae03-38fadc4b2e90'</t>
    </r>
    <r>
      <rPr>
        <sz val="8"/>
        <color rgb="FF000000"/>
        <rFont val="Consolas"/>
        <family val="3"/>
      </rPr>
      <t>,</t>
    </r>
  </si>
  <si>
    <r>
      <t>'fc85c3fe-82a1-3400-e053-150d0a0a6e68'</t>
    </r>
    <r>
      <rPr>
        <sz val="8"/>
        <color rgb="FF000000"/>
        <rFont val="Consolas"/>
        <family val="3"/>
      </rPr>
      <t>,</t>
    </r>
  </si>
  <si>
    <r>
      <t>'f5c3a7f1-1db4-bd5d-e053-150d0a0a91cc'</t>
    </r>
    <r>
      <rPr>
        <sz val="8"/>
        <color rgb="FF000000"/>
        <rFont val="Consolas"/>
        <family val="3"/>
      </rPr>
      <t>,</t>
    </r>
  </si>
  <si>
    <r>
      <t>'f5c39bb9-992b-791d-e053-150d0a0adce9'</t>
    </r>
    <r>
      <rPr>
        <sz val="8"/>
        <color rgb="FF000000"/>
        <rFont val="Consolas"/>
        <family val="3"/>
      </rPr>
      <t>,</t>
    </r>
  </si>
  <si>
    <r>
      <t>'00c0622d-76a6-4296-e063-150d0a0ae3d5'</t>
    </r>
    <r>
      <rPr>
        <sz val="8"/>
        <color rgb="FF000000"/>
        <rFont val="Consolas"/>
        <family val="3"/>
      </rPr>
      <t>,</t>
    </r>
  </si>
  <si>
    <r>
      <t>'f7f51ff6-9e44-c8e2-e053-150d0a0aeb59'</t>
    </r>
    <r>
      <rPr>
        <sz val="8"/>
        <color rgb="FF000000"/>
        <rFont val="Consolas"/>
        <family val="3"/>
      </rPr>
      <t>,</t>
    </r>
  </si>
  <si>
    <r>
      <t>'42643bc6-756b-4d08-aed4-a1f5a59f60f7'</t>
    </r>
    <r>
      <rPr>
        <sz val="8"/>
        <color rgb="FF000000"/>
        <rFont val="Consolas"/>
        <family val="3"/>
      </rPr>
      <t>,</t>
    </r>
  </si>
  <si>
    <r>
      <t>'6b6a56bd-25e5-4849-9cd7-ed3505a8c449'</t>
    </r>
    <r>
      <rPr>
        <sz val="8"/>
        <color rgb="FF000000"/>
        <rFont val="Consolas"/>
        <family val="3"/>
      </rPr>
      <t>,</t>
    </r>
  </si>
  <si>
    <r>
      <t>'a62700c9-1751-4f45-9215-d59326f079d7'</t>
    </r>
    <r>
      <rPr>
        <sz val="8"/>
        <color rgb="FF000000"/>
        <rFont val="Consolas"/>
        <family val="3"/>
      </rPr>
      <t>,</t>
    </r>
  </si>
  <si>
    <r>
      <t>'f9209a2e-4114-3aef-e053-150d0a0afdb5'</t>
    </r>
    <r>
      <rPr>
        <sz val="8"/>
        <color rgb="FF000000"/>
        <rFont val="Consolas"/>
        <family val="3"/>
      </rPr>
      <t>,</t>
    </r>
  </si>
  <si>
    <r>
      <t>'8d182995-015e-4cb3-9ffa-31a492df163f'</t>
    </r>
    <r>
      <rPr>
        <sz val="8"/>
        <color rgb="FF000000"/>
        <rFont val="Consolas"/>
        <family val="3"/>
      </rPr>
      <t>,</t>
    </r>
  </si>
  <si>
    <r>
      <t>'2047088a-9e2e-4823-9d8f-aecd88b8df1a'</t>
    </r>
    <r>
      <rPr>
        <sz val="8"/>
        <color rgb="FF000000"/>
        <rFont val="Consolas"/>
        <family val="3"/>
      </rPr>
      <t>,</t>
    </r>
  </si>
  <si>
    <r>
      <t>'ee102138-3a1c-680b-e053-150d0a0a90ad'</t>
    </r>
    <r>
      <rPr>
        <sz val="8"/>
        <color rgb="FF000000"/>
        <rFont val="Consolas"/>
        <family val="3"/>
      </rPr>
      <t>,</t>
    </r>
  </si>
  <si>
    <r>
      <t>'fa152243-b14f-a248-e053-150d0a0a6e51'</t>
    </r>
    <r>
      <rPr>
        <sz val="8"/>
        <color rgb="FF000000"/>
        <rFont val="Consolas"/>
        <family val="3"/>
      </rPr>
      <t>,</t>
    </r>
  </si>
  <si>
    <r>
      <t>'f4970dc2-2c8e-4d2d-e053-150d0a0a855e'</t>
    </r>
    <r>
      <rPr>
        <sz val="8"/>
        <color rgb="FF000000"/>
        <rFont val="Consolas"/>
        <family val="3"/>
      </rPr>
      <t>,</t>
    </r>
  </si>
  <si>
    <r>
      <t>'f69dba10-f7cf-7e18-e053-150d0a0acec8'</t>
    </r>
    <r>
      <rPr>
        <sz val="8"/>
        <color rgb="FF000000"/>
        <rFont val="Consolas"/>
        <family val="3"/>
      </rPr>
      <t>,</t>
    </r>
  </si>
  <si>
    <r>
      <t>'5b68aa70-edf1-471f-946a-49d9150e8ac5'</t>
    </r>
    <r>
      <rPr>
        <sz val="8"/>
        <color rgb="FF000000"/>
        <rFont val="Consolas"/>
        <family val="3"/>
      </rPr>
      <t>,</t>
    </r>
  </si>
  <si>
    <r>
      <t>'fa63fd1e-45ca-f0e7-e053-150d0a0ac1e4'</t>
    </r>
    <r>
      <rPr>
        <sz val="8"/>
        <color rgb="FF000000"/>
        <rFont val="Consolas"/>
        <family val="3"/>
      </rPr>
      <t>,</t>
    </r>
  </si>
  <si>
    <r>
      <t>'29fb3f2d-791f-4326-9b56-2fd3016faa94'</t>
    </r>
    <r>
      <rPr>
        <sz val="8"/>
        <color rgb="FF000000"/>
        <rFont val="Consolas"/>
        <family val="3"/>
      </rPr>
      <t>,</t>
    </r>
  </si>
  <si>
    <r>
      <t>'6f1636ce-aac0-405b-bbb2-444680cc73a0'</t>
    </r>
    <r>
      <rPr>
        <sz val="8"/>
        <color rgb="FF000000"/>
        <rFont val="Consolas"/>
        <family val="3"/>
      </rPr>
      <t>,</t>
    </r>
  </si>
  <si>
    <r>
      <t>'f75717f9-3fff-f4bf-e053-150d0a0acc66'</t>
    </r>
    <r>
      <rPr>
        <sz val="8"/>
        <color rgb="FF000000"/>
        <rFont val="Consolas"/>
        <family val="3"/>
      </rPr>
      <t>,</t>
    </r>
  </si>
  <si>
    <r>
      <t>'f6750551-b657-27c2-e053-150d0a0a61cd'</t>
    </r>
    <r>
      <rPr>
        <sz val="8"/>
        <color rgb="FF000000"/>
        <rFont val="Consolas"/>
        <family val="3"/>
      </rPr>
      <t>,</t>
    </r>
  </si>
  <si>
    <r>
      <t>'b8b900e0-c524-4116-9d2b-90617da61023'</t>
    </r>
    <r>
      <rPr>
        <sz val="8"/>
        <color rgb="FF000000"/>
        <rFont val="Consolas"/>
        <family val="3"/>
      </rPr>
      <t>,</t>
    </r>
  </si>
  <si>
    <r>
      <t>'a254c91a-30eb-4491-a18f-9031658aa3a2'</t>
    </r>
    <r>
      <rPr>
        <sz val="8"/>
        <color rgb="FF000000"/>
        <rFont val="Consolas"/>
        <family val="3"/>
      </rPr>
      <t>,</t>
    </r>
  </si>
  <si>
    <r>
      <t>'99333767-15c0-4841-bec1-78a8e1e514a8'</t>
    </r>
    <r>
      <rPr>
        <sz val="8"/>
        <color rgb="FF000000"/>
        <rFont val="Consolas"/>
        <family val="3"/>
      </rPr>
      <t>,</t>
    </r>
  </si>
  <si>
    <r>
      <t>'fc58a1bb-0490-92db-e053-150d0a0a1d7a'</t>
    </r>
    <r>
      <rPr>
        <sz val="8"/>
        <color rgb="FF000000"/>
        <rFont val="Consolas"/>
        <family val="3"/>
      </rPr>
      <t>,</t>
    </r>
  </si>
  <si>
    <r>
      <t>'f8940069-cb91-1a3a-e053-150d0a0ac44f'</t>
    </r>
    <r>
      <rPr>
        <sz val="8"/>
        <color rgb="FF000000"/>
        <rFont val="Consolas"/>
        <family val="3"/>
      </rPr>
      <t>,</t>
    </r>
  </si>
  <si>
    <r>
      <t>'ffe438c3-b791-aa54-e053-150d0a0aa886'</t>
    </r>
    <r>
      <rPr>
        <sz val="8"/>
        <color rgb="FF000000"/>
        <rFont val="Consolas"/>
        <family val="3"/>
      </rPr>
      <t>,</t>
    </r>
  </si>
  <si>
    <r>
      <t>'f4ddcd8a-4194-40c2-ad76-52204bb9144c'</t>
    </r>
    <r>
      <rPr>
        <sz val="8"/>
        <color rgb="FF000000"/>
        <rFont val="Consolas"/>
        <family val="3"/>
      </rPr>
      <t>,</t>
    </r>
  </si>
  <si>
    <r>
      <t>'98812416-1ac0-4697-a783-27e59e5b8617'</t>
    </r>
    <r>
      <rPr>
        <sz val="8"/>
        <color rgb="FF000000"/>
        <rFont val="Consolas"/>
        <family val="3"/>
      </rPr>
      <t>,</t>
    </r>
  </si>
  <si>
    <r>
      <t>'8b33707c-29e6-4b1c-a55b-26967b648514'</t>
    </r>
    <r>
      <rPr>
        <sz val="8"/>
        <color rgb="FF000000"/>
        <rFont val="Consolas"/>
        <family val="3"/>
      </rPr>
      <t>,</t>
    </r>
  </si>
  <si>
    <r>
      <t>'f8116d61-8670-f6e0-e053-150d0a0ab875'</t>
    </r>
    <r>
      <rPr>
        <sz val="8"/>
        <color rgb="FF000000"/>
        <rFont val="Consolas"/>
        <family val="3"/>
      </rPr>
      <t>,</t>
    </r>
  </si>
  <si>
    <r>
      <t>'dbf5b728-4524-4b73-8de0-f18ce6e012a7'</t>
    </r>
    <r>
      <rPr>
        <sz val="8"/>
        <color rgb="FF000000"/>
        <rFont val="Consolas"/>
        <family val="3"/>
      </rPr>
      <t>,</t>
    </r>
  </si>
  <si>
    <r>
      <t>'ffa6220b-ae39-0163-e053-150d0a0a37aa'</t>
    </r>
    <r>
      <rPr>
        <sz val="8"/>
        <color rgb="FF000000"/>
        <rFont val="Consolas"/>
        <family val="3"/>
      </rPr>
      <t>,</t>
    </r>
  </si>
  <si>
    <r>
      <t>'fff7a2df-087b-ac03-e053-150d0a0a2f96'</t>
    </r>
    <r>
      <rPr>
        <sz val="8"/>
        <color rgb="FF000000"/>
        <rFont val="Consolas"/>
        <family val="3"/>
      </rPr>
      <t>,</t>
    </r>
  </si>
  <si>
    <r>
      <t>'f75717f9-4043-f4bf-e053-150d0a0acc66'</t>
    </r>
    <r>
      <rPr>
        <sz val="8"/>
        <color rgb="FF000000"/>
        <rFont val="Consolas"/>
        <family val="3"/>
      </rPr>
      <t>,</t>
    </r>
  </si>
  <si>
    <r>
      <t>'f520d11b-888a-a8c3-e053-150d0a0a712b'</t>
    </r>
    <r>
      <rPr>
        <sz val="8"/>
        <color rgb="FF000000"/>
        <rFont val="Consolas"/>
        <family val="3"/>
      </rPr>
      <t>,</t>
    </r>
  </si>
  <si>
    <r>
      <t>'f702402c-a8cc-ddd8-e053-150d0a0a93e2'</t>
    </r>
    <r>
      <rPr>
        <sz val="8"/>
        <color rgb="FF000000"/>
        <rFont val="Consolas"/>
        <family val="3"/>
      </rPr>
      <t>,</t>
    </r>
  </si>
  <si>
    <r>
      <t>'61401597-82a0-4906-9679-dd9ca83633cb'</t>
    </r>
    <r>
      <rPr>
        <sz val="8"/>
        <color rgb="FF000000"/>
        <rFont val="Consolas"/>
        <family val="3"/>
      </rPr>
      <t>,</t>
    </r>
  </si>
  <si>
    <r>
      <t>'f5ec8274-c048-7922-e053-150d0a0a35b3'</t>
    </r>
    <r>
      <rPr>
        <sz val="8"/>
        <color rgb="FF000000"/>
        <rFont val="Consolas"/>
        <family val="3"/>
      </rPr>
      <t>,</t>
    </r>
  </si>
  <si>
    <r>
      <t>'eff298e9-812a-a904-e053-150d0a0af11b'</t>
    </r>
    <r>
      <rPr>
        <sz val="8"/>
        <color rgb="FF000000"/>
        <rFont val="Consolas"/>
        <family val="3"/>
      </rPr>
      <t>,</t>
    </r>
  </si>
  <si>
    <r>
      <t>'f89694a8-4be6-8cd3-e053-150d0a0a163a'</t>
    </r>
    <r>
      <rPr>
        <sz val="8"/>
        <color rgb="FF000000"/>
        <rFont val="Consolas"/>
        <family val="3"/>
      </rPr>
      <t>,</t>
    </r>
  </si>
  <si>
    <r>
      <t>'f81bb37c-bfb7-2b53-e053-150d0a0a8438'</t>
    </r>
    <r>
      <rPr>
        <sz val="8"/>
        <color rgb="FF000000"/>
        <rFont val="Consolas"/>
        <family val="3"/>
      </rPr>
      <t>,</t>
    </r>
  </si>
  <si>
    <r>
      <t>'eff2e037-3901-3952-e053-150d0a0a4753'</t>
    </r>
    <r>
      <rPr>
        <sz val="8"/>
        <color rgb="FF000000"/>
        <rFont val="Consolas"/>
        <family val="3"/>
      </rPr>
      <t>,</t>
    </r>
  </si>
  <si>
    <r>
      <t>'fc474455-3db1-a590-e053-150d0a0a2d21'</t>
    </r>
    <r>
      <rPr>
        <sz val="8"/>
        <color rgb="FF000000"/>
        <rFont val="Consolas"/>
        <family val="3"/>
      </rPr>
      <t>,</t>
    </r>
  </si>
  <si>
    <r>
      <t>'f0585942-7597-aa27-e053-150d0a0a056f'</t>
    </r>
    <r>
      <rPr>
        <sz val="8"/>
        <color rgb="FF000000"/>
        <rFont val="Consolas"/>
        <family val="3"/>
      </rPr>
      <t>,</t>
    </r>
  </si>
  <si>
    <r>
      <t>'e967809b-37a3-4e98-bcd1-41a416c0bcbc'</t>
    </r>
    <r>
      <rPr>
        <sz val="8"/>
        <color rgb="FF000000"/>
        <rFont val="Consolas"/>
        <family val="3"/>
      </rPr>
      <t>,</t>
    </r>
  </si>
  <si>
    <r>
      <t>'f520d11b-878b-a8c3-e053-150d0a0a712b'</t>
    </r>
    <r>
      <rPr>
        <sz val="8"/>
        <color rgb="FF000000"/>
        <rFont val="Consolas"/>
        <family val="3"/>
      </rPr>
      <t>,</t>
    </r>
  </si>
  <si>
    <r>
      <t>'644a42bb-43b4-482e-9221-4a56ebd561ef'</t>
    </r>
    <r>
      <rPr>
        <sz val="8"/>
        <color rgb="FF000000"/>
        <rFont val="Consolas"/>
        <family val="3"/>
      </rPr>
      <t>,</t>
    </r>
  </si>
  <si>
    <r>
      <t>'f520d11b-874a-a8c3-e053-150d0a0a712b'</t>
    </r>
    <r>
      <rPr>
        <sz val="8"/>
        <color rgb="FF000000"/>
        <rFont val="Consolas"/>
        <family val="3"/>
      </rPr>
      <t>,</t>
    </r>
  </si>
  <si>
    <r>
      <t>'fab2d04c-374d-04d0-e053-150d0a0a241d'</t>
    </r>
    <r>
      <rPr>
        <sz val="8"/>
        <color rgb="FF000000"/>
        <rFont val="Consolas"/>
        <family val="3"/>
      </rPr>
      <t>,</t>
    </r>
  </si>
  <si>
    <r>
      <t>'16b60086-8890-4428-abe2-95b6a5201d13'</t>
    </r>
    <r>
      <rPr>
        <sz val="8"/>
        <color rgb="FF000000"/>
        <rFont val="Consolas"/>
        <family val="3"/>
      </rPr>
      <t>,</t>
    </r>
  </si>
  <si>
    <r>
      <t>'9a8585bd-0496-4c18-b142-0fed9422a70c'</t>
    </r>
    <r>
      <rPr>
        <sz val="8"/>
        <color rgb="FF000000"/>
        <rFont val="Consolas"/>
        <family val="3"/>
      </rPr>
      <t>,</t>
    </r>
  </si>
  <si>
    <r>
      <t>'fba445fc-9541-0208-e053-150d0a0a04fd'</t>
    </r>
    <r>
      <rPr>
        <sz val="8"/>
        <color rgb="FF000000"/>
        <rFont val="Consolas"/>
        <family val="3"/>
      </rPr>
      <t>,</t>
    </r>
  </si>
  <si>
    <r>
      <t>'8bac5310-3ba5-40c2-afd8-e70d1f25c552'</t>
    </r>
    <r>
      <rPr>
        <sz val="8"/>
        <color rgb="FF000000"/>
        <rFont val="Consolas"/>
        <family val="3"/>
      </rPr>
      <t>,</t>
    </r>
  </si>
  <si>
    <r>
      <t>'abfef23f-367c-4ba9-a903-18c4488ced68'</t>
    </r>
    <r>
      <rPr>
        <sz val="8"/>
        <color rgb="FF000000"/>
        <rFont val="Consolas"/>
        <family val="3"/>
      </rPr>
      <t>,</t>
    </r>
  </si>
  <si>
    <r>
      <t>'71e5fa38-30ff-4216-a1f7-a686db428986'</t>
    </r>
    <r>
      <rPr>
        <sz val="8"/>
        <color rgb="FF000000"/>
        <rFont val="Consolas"/>
        <family val="3"/>
      </rPr>
      <t>,</t>
    </r>
  </si>
  <si>
    <r>
      <t>'c5d49480-04eb-404b-bd01-2f8c20026f98'</t>
    </r>
    <r>
      <rPr>
        <sz val="8"/>
        <color rgb="FF000000"/>
        <rFont val="Consolas"/>
        <family val="3"/>
      </rPr>
      <t>,</t>
    </r>
  </si>
  <si>
    <r>
      <t>'f51fd7aa-129c-8c09-e053-150d0a0a31a2'</t>
    </r>
    <r>
      <rPr>
        <sz val="8"/>
        <color rgb="FF000000"/>
        <rFont val="Consolas"/>
        <family val="3"/>
      </rPr>
      <t>,</t>
    </r>
  </si>
  <si>
    <r>
      <t>'f8815dba-4468-794f-e053-150d0a0ab0f7'</t>
    </r>
    <r>
      <rPr>
        <sz val="8"/>
        <color rgb="FF000000"/>
        <rFont val="Consolas"/>
        <family val="3"/>
      </rPr>
      <t>,</t>
    </r>
  </si>
  <si>
    <r>
      <t>'a3dd6c08-0132-459a-b725-c0b3be9b995a'</t>
    </r>
    <r>
      <rPr>
        <sz val="8"/>
        <color rgb="FF000000"/>
        <rFont val="Consolas"/>
        <family val="3"/>
      </rPr>
      <t>,</t>
    </r>
  </si>
  <si>
    <r>
      <t>'780d1d64-d737-4bea-b6df-e0cf11833e19'</t>
    </r>
    <r>
      <rPr>
        <sz val="8"/>
        <color rgb="FF000000"/>
        <rFont val="Consolas"/>
        <family val="3"/>
      </rPr>
      <t>,</t>
    </r>
  </si>
  <si>
    <r>
      <t>'e99da773-24a7-40ca-9b73-37e44a98ec4a'</t>
    </r>
    <r>
      <rPr>
        <sz val="8"/>
        <color rgb="FF000000"/>
        <rFont val="Consolas"/>
        <family val="3"/>
      </rPr>
      <t>,</t>
    </r>
  </si>
  <si>
    <r>
      <t>'f4a627eb-dc72-4d29-e053-150d0a0ad8ec'</t>
    </r>
    <r>
      <rPr>
        <sz val="8"/>
        <color rgb="FF000000"/>
        <rFont val="Consolas"/>
        <family val="3"/>
      </rPr>
      <t>,</t>
    </r>
  </si>
  <si>
    <r>
      <t>'efb63f88-94d7-b14e-e053-150d0a0a5c0b'</t>
    </r>
    <r>
      <rPr>
        <sz val="8"/>
        <color rgb="FF000000"/>
        <rFont val="Consolas"/>
        <family val="3"/>
      </rPr>
      <t>,</t>
    </r>
  </si>
  <si>
    <r>
      <t>'005afb36-4f0d-a8e6-e063-150d0a0a47dc'</t>
    </r>
    <r>
      <rPr>
        <sz val="8"/>
        <color rgb="FF000000"/>
        <rFont val="Consolas"/>
        <family val="3"/>
      </rPr>
      <t>,</t>
    </r>
  </si>
  <si>
    <r>
      <t>'54ea0655-3f3d-4cd2-a762-26e762dcc7c9'</t>
    </r>
    <r>
      <rPr>
        <sz val="8"/>
        <color rgb="FF000000"/>
        <rFont val="Consolas"/>
        <family val="3"/>
      </rPr>
      <t>,</t>
    </r>
  </si>
  <si>
    <r>
      <t>'f520d11b-862e-a8c3-e053-150d0a0a712b'</t>
    </r>
    <r>
      <rPr>
        <sz val="8"/>
        <color rgb="FF000000"/>
        <rFont val="Consolas"/>
        <family val="3"/>
      </rPr>
      <t>,</t>
    </r>
  </si>
  <si>
    <r>
      <t>'efb857ab-0123-d185-e053-150d0a0aa343'</t>
    </r>
    <r>
      <rPr>
        <sz val="8"/>
        <color rgb="FF000000"/>
        <rFont val="Consolas"/>
        <family val="3"/>
      </rPr>
      <t>,</t>
    </r>
  </si>
  <si>
    <r>
      <t>'f53651d3-a46c-7188-e053-150d0a0a6ce3'</t>
    </r>
    <r>
      <rPr>
        <sz val="8"/>
        <color rgb="FF000000"/>
        <rFont val="Consolas"/>
        <family val="3"/>
      </rPr>
      <t>,</t>
    </r>
  </si>
  <si>
    <r>
      <t>'183b65e8-3fc9-4fd1-a38a-91553c15e17f'</t>
    </r>
    <r>
      <rPr>
        <sz val="8"/>
        <color rgb="FF000000"/>
        <rFont val="Consolas"/>
        <family val="3"/>
      </rPr>
      <t>,</t>
    </r>
  </si>
  <si>
    <r>
      <t>'01398d3f-747e-582a-e063-150d0a0a23cc'</t>
    </r>
    <r>
      <rPr>
        <sz val="8"/>
        <color rgb="FF000000"/>
        <rFont val="Consolas"/>
        <family val="3"/>
      </rPr>
      <t>,</t>
    </r>
  </si>
  <si>
    <r>
      <t>'b36d0125-ef8e-441f-a071-2d427a403607'</t>
    </r>
    <r>
      <rPr>
        <sz val="8"/>
        <color rgb="FF000000"/>
        <rFont val="Consolas"/>
        <family val="3"/>
      </rPr>
      <t>,</t>
    </r>
  </si>
  <si>
    <r>
      <t>'bf7a8639-4793-4486-bc7e-e58e8666ee02'</t>
    </r>
    <r>
      <rPr>
        <sz val="8"/>
        <color rgb="FF000000"/>
        <rFont val="Consolas"/>
        <family val="3"/>
      </rPr>
      <t>,</t>
    </r>
  </si>
  <si>
    <r>
      <t>'ae2660c0-48cd-45ed-af47-46d2985821d6'</t>
    </r>
    <r>
      <rPr>
        <sz val="8"/>
        <color rgb="FF000000"/>
        <rFont val="Consolas"/>
        <family val="3"/>
      </rPr>
      <t>,</t>
    </r>
  </si>
  <si>
    <r>
      <t>'f9889b6d-c97a-907b-e053-150d0a0a66ea'</t>
    </r>
    <r>
      <rPr>
        <sz val="8"/>
        <color rgb="FF000000"/>
        <rFont val="Consolas"/>
        <family val="3"/>
      </rPr>
      <t>,</t>
    </r>
  </si>
  <si>
    <r>
      <t>'fc5af50c-12bd-d7b3-e053-150d0a0af288'</t>
    </r>
    <r>
      <rPr>
        <sz val="8"/>
        <color rgb="FF000000"/>
        <rFont val="Consolas"/>
        <family val="3"/>
      </rPr>
      <t>,</t>
    </r>
  </si>
  <si>
    <r>
      <t>'ffa6220b-aee3-0163-e053-150d0a0a37aa'</t>
    </r>
    <r>
      <rPr>
        <sz val="8"/>
        <color rgb="FF000000"/>
        <rFont val="Consolas"/>
        <family val="3"/>
      </rPr>
      <t>,</t>
    </r>
  </si>
  <si>
    <r>
      <t>'eff2e037-2dba-3952-e053-150d0a0a4753'</t>
    </r>
    <r>
      <rPr>
        <sz val="8"/>
        <color rgb="FF000000"/>
        <rFont val="Consolas"/>
        <family val="3"/>
      </rPr>
      <t>,</t>
    </r>
  </si>
  <si>
    <r>
      <t>'eff2e037-2d6d-3952-e053-150d0a0a4753'</t>
    </r>
    <r>
      <rPr>
        <sz val="8"/>
        <color rgb="FF000000"/>
        <rFont val="Consolas"/>
        <family val="3"/>
      </rPr>
      <t>,</t>
    </r>
  </si>
  <si>
    <r>
      <t>'f884c4d7-1695-3624-e053-150d0a0a99f4'</t>
    </r>
    <r>
      <rPr>
        <sz val="8"/>
        <color rgb="FF000000"/>
        <rFont val="Consolas"/>
        <family val="3"/>
      </rPr>
      <t>,</t>
    </r>
  </si>
  <si>
    <r>
      <t>'f9af876a-5fa4-94d2-e053-150d0a0a0147'</t>
    </r>
    <r>
      <rPr>
        <sz val="8"/>
        <color rgb="FF000000"/>
        <rFont val="Consolas"/>
        <family val="3"/>
      </rPr>
      <t>,</t>
    </r>
  </si>
  <si>
    <r>
      <t>'f272a236-ebbf-6f1e-e053-150d0a0a28d7'</t>
    </r>
    <r>
      <rPr>
        <sz val="8"/>
        <color rgb="FF000000"/>
        <rFont val="Consolas"/>
        <family val="3"/>
      </rPr>
      <t>,</t>
    </r>
  </si>
  <si>
    <r>
      <t>'fc78df5a-eae8-4da1-a6c0-b0ad656d2d65'</t>
    </r>
    <r>
      <rPr>
        <sz val="8"/>
        <color rgb="FF000000"/>
        <rFont val="Consolas"/>
        <family val="3"/>
      </rPr>
      <t>,</t>
    </r>
  </si>
  <si>
    <r>
      <t>'1664c530-e205-48a7-9942-28ad3dec18bc'</t>
    </r>
    <r>
      <rPr>
        <sz val="8"/>
        <color rgb="FF000000"/>
        <rFont val="Consolas"/>
        <family val="3"/>
      </rPr>
      <t>,</t>
    </r>
  </si>
  <si>
    <r>
      <t>'f6626831-a99a-72ec-e053-150d0a0adb1b'</t>
    </r>
    <r>
      <rPr>
        <sz val="8"/>
        <color rgb="FF000000"/>
        <rFont val="Consolas"/>
        <family val="3"/>
      </rPr>
      <t>,</t>
    </r>
  </si>
  <si>
    <r>
      <t>'ebdda716-f125-868f-e053-150d0a0adb51'</t>
    </r>
    <r>
      <rPr>
        <sz val="8"/>
        <color rgb="FF000000"/>
        <rFont val="Consolas"/>
        <family val="3"/>
      </rPr>
      <t>,</t>
    </r>
  </si>
  <si>
    <r>
      <t>'f831a32a-c434-8883-e053-150d0a0a40f8'</t>
    </r>
    <r>
      <rPr>
        <sz val="8"/>
        <color rgb="FF000000"/>
        <rFont val="Consolas"/>
        <family val="3"/>
      </rPr>
      <t>,</t>
    </r>
  </si>
  <si>
    <r>
      <t>'ee102138-3af6-680b-e053-150d0a0a90ad'</t>
    </r>
    <r>
      <rPr>
        <sz val="8"/>
        <color rgb="FF000000"/>
        <rFont val="Consolas"/>
        <family val="3"/>
      </rPr>
      <t>,</t>
    </r>
  </si>
  <si>
    <r>
      <t>'f6dbfaad-116b-4e5b-88dc-5264ddfc7ef8'</t>
    </r>
    <r>
      <rPr>
        <sz val="8"/>
        <color rgb="FF000000"/>
        <rFont val="Consolas"/>
        <family val="3"/>
      </rPr>
      <t>,</t>
    </r>
  </si>
  <si>
    <r>
      <t>'efb857ab-0256-d185-e053-150d0a0aa343'</t>
    </r>
    <r>
      <rPr>
        <sz val="8"/>
        <color rgb="FF000000"/>
        <rFont val="Consolas"/>
        <family val="3"/>
      </rPr>
      <t>,</t>
    </r>
  </si>
  <si>
    <r>
      <t>'d09a6d34-ebef-451c-b570-c7277e5879fc'</t>
    </r>
    <r>
      <rPr>
        <sz val="8"/>
        <color rgb="FF000000"/>
        <rFont val="Consolas"/>
        <family val="3"/>
      </rPr>
      <t>,</t>
    </r>
  </si>
  <si>
    <r>
      <t>'f9af4e33-fe39-4af6-e053-150d0a0aca0e'</t>
    </r>
    <r>
      <rPr>
        <sz val="8"/>
        <color rgb="FF000000"/>
        <rFont val="Consolas"/>
        <family val="3"/>
      </rPr>
      <t>,</t>
    </r>
  </si>
  <si>
    <r>
      <t>'5424a64f-27e9-4f80-b500-e4ee0b6aa343'</t>
    </r>
    <r>
      <rPr>
        <sz val="8"/>
        <color rgb="FF000000"/>
        <rFont val="Consolas"/>
        <family val="3"/>
      </rPr>
      <t>,</t>
    </r>
  </si>
  <si>
    <r>
      <t>'d5621464-e0d8-4861-9ee3-ed7a6aa83aab'</t>
    </r>
    <r>
      <rPr>
        <sz val="8"/>
        <color rgb="FF000000"/>
        <rFont val="Consolas"/>
        <family val="3"/>
      </rPr>
      <t>,</t>
    </r>
  </si>
  <si>
    <r>
      <t>'f69dba10-f73c-7e18-e053-150d0a0acec8'</t>
    </r>
    <r>
      <rPr>
        <sz val="8"/>
        <color rgb="FF000000"/>
        <rFont val="Consolas"/>
        <family val="3"/>
      </rPr>
      <t>,</t>
    </r>
  </si>
  <si>
    <r>
      <t>'fc475540-538b-e27e-e053-150d0a0a8123'</t>
    </r>
    <r>
      <rPr>
        <sz val="8"/>
        <color rgb="FF000000"/>
        <rFont val="Consolas"/>
        <family val="3"/>
      </rPr>
      <t>,</t>
    </r>
  </si>
  <si>
    <r>
      <t>'2ed999ef-5f7c-4441-93cf-49e91e7c81c4'</t>
    </r>
    <r>
      <rPr>
        <sz val="8"/>
        <color rgb="FF000000"/>
        <rFont val="Consolas"/>
        <family val="3"/>
      </rPr>
      <t>,</t>
    </r>
  </si>
  <si>
    <r>
      <t>'f5c40fa1-8f68-21db-e053-150d0a0a2dc3'</t>
    </r>
    <r>
      <rPr>
        <sz val="8"/>
        <color rgb="FF000000"/>
        <rFont val="Consolas"/>
        <family val="3"/>
      </rPr>
      <t>,</t>
    </r>
  </si>
  <si>
    <r>
      <t>'f882c108-92a4-c8ef-e053-150d0a0a52ba'</t>
    </r>
    <r>
      <rPr>
        <sz val="8"/>
        <color rgb="FF000000"/>
        <rFont val="Consolas"/>
        <family val="3"/>
      </rPr>
      <t>,</t>
    </r>
  </si>
  <si>
    <r>
      <t>'f880ae95-eb2d-a6ac-e053-150d0a0a6eb8'</t>
    </r>
    <r>
      <rPr>
        <sz val="8"/>
        <color rgb="FF000000"/>
        <rFont val="Consolas"/>
        <family val="3"/>
      </rPr>
      <t>,</t>
    </r>
  </si>
  <si>
    <r>
      <t>'3a704195-9139-4de5-9235-c6468436150f'</t>
    </r>
    <r>
      <rPr>
        <sz val="8"/>
        <color rgb="FF000000"/>
        <rFont val="Consolas"/>
        <family val="3"/>
      </rPr>
      <t>,</t>
    </r>
  </si>
  <si>
    <r>
      <t>'f732cdcd-94ee-39a8-e053-150d0a0a3bc6'</t>
    </r>
    <r>
      <rPr>
        <sz val="8"/>
        <color rgb="FF000000"/>
        <rFont val="Consolas"/>
        <family val="3"/>
      </rPr>
      <t>,</t>
    </r>
  </si>
  <si>
    <r>
      <t>'e36f7b9f-3c03-4ead-94e9-e51be996b9cf'</t>
    </r>
    <r>
      <rPr>
        <sz val="8"/>
        <color rgb="FF000000"/>
        <rFont val="Consolas"/>
        <family val="3"/>
      </rPr>
      <t>,</t>
    </r>
  </si>
  <si>
    <r>
      <t>'d948da96-a309-43d0-8e97-911c939b8097'</t>
    </r>
    <r>
      <rPr>
        <sz val="8"/>
        <color rgb="FF000000"/>
        <rFont val="Consolas"/>
        <family val="3"/>
      </rPr>
      <t>,</t>
    </r>
  </si>
  <si>
    <r>
      <t>'ee84a0bd-165e-63f6-e053-150d0a0aed5a'</t>
    </r>
    <r>
      <rPr>
        <sz val="8"/>
        <color rgb="FF000000"/>
        <rFont val="Consolas"/>
        <family val="3"/>
      </rPr>
      <t>,</t>
    </r>
  </si>
  <si>
    <r>
      <t>'b3bda599-d518-4658-baa5-49315018326e'</t>
    </r>
    <r>
      <rPr>
        <sz val="8"/>
        <color rgb="FF000000"/>
        <rFont val="Consolas"/>
        <family val="3"/>
      </rPr>
      <t>,</t>
    </r>
  </si>
  <si>
    <r>
      <t>'c8d978bf-6425-49b7-ae12-3b315862cdae'</t>
    </r>
    <r>
      <rPr>
        <sz val="8"/>
        <color rgb="FF000000"/>
        <rFont val="Consolas"/>
        <family val="3"/>
      </rPr>
      <t>,</t>
    </r>
  </si>
  <si>
    <r>
      <t>'00829067-9a93-70f5-e063-150d0a0ac1e6'</t>
    </r>
    <r>
      <rPr>
        <sz val="8"/>
        <color rgb="FF000000"/>
        <rFont val="Consolas"/>
        <family val="3"/>
      </rPr>
      <t>,</t>
    </r>
  </si>
  <si>
    <r>
      <t>'fac7596d-5379-f465-e053-150d0a0ad68c'</t>
    </r>
    <r>
      <rPr>
        <sz val="8"/>
        <color rgb="FF000000"/>
        <rFont val="Consolas"/>
        <family val="3"/>
      </rPr>
      <t>,</t>
    </r>
  </si>
  <si>
    <r>
      <t>'4b5d4930-0e79-46c5-907d-9ed93d55ce85'</t>
    </r>
    <r>
      <rPr>
        <sz val="8"/>
        <color rgb="FF000000"/>
        <rFont val="Consolas"/>
        <family val="3"/>
      </rPr>
      <t>,</t>
    </r>
  </si>
  <si>
    <r>
      <t>'f2611da6-8dd2-6f29-e053-150d0a0a26b2'</t>
    </r>
    <r>
      <rPr>
        <sz val="8"/>
        <color rgb="FF000000"/>
        <rFont val="Consolas"/>
        <family val="3"/>
      </rPr>
      <t>,</t>
    </r>
  </si>
  <si>
    <r>
      <t>'fff7fba3-74f7-acc9-e053-150d0a0a3e0c'</t>
    </r>
    <r>
      <rPr>
        <sz val="8"/>
        <color rgb="FF000000"/>
        <rFont val="Consolas"/>
        <family val="3"/>
      </rPr>
      <t>,</t>
    </r>
  </si>
  <si>
    <r>
      <t>'f53315ed-b20c-591c-e053-150d0a0a3613'</t>
    </r>
    <r>
      <rPr>
        <sz val="8"/>
        <color rgb="FF000000"/>
        <rFont val="Consolas"/>
        <family val="3"/>
      </rPr>
      <t>,</t>
    </r>
  </si>
  <si>
    <r>
      <t>'58bd6d30-c03c-4694-91d5-259ac396a43a'</t>
    </r>
    <r>
      <rPr>
        <sz val="8"/>
        <color rgb="FF000000"/>
        <rFont val="Consolas"/>
        <family val="3"/>
      </rPr>
      <t>,</t>
    </r>
  </si>
  <si>
    <r>
      <t>'0791a0ac-e278-4152-81a3-08d17a37f0a0'</t>
    </r>
    <r>
      <rPr>
        <sz val="8"/>
        <color rgb="FF000000"/>
        <rFont val="Consolas"/>
        <family val="3"/>
      </rPr>
      <t>,</t>
    </r>
  </si>
  <si>
    <r>
      <t>'e02b5a45-3519-406f-852d-121ac76855aa'</t>
    </r>
    <r>
      <rPr>
        <sz val="8"/>
        <color rgb="FF000000"/>
        <rFont val="Consolas"/>
        <family val="3"/>
      </rPr>
      <t>,</t>
    </r>
  </si>
  <si>
    <r>
      <t>'fab2d04c-3788-04d0-e053-150d0a0a241d'</t>
    </r>
    <r>
      <rPr>
        <sz val="8"/>
        <color rgb="FF000000"/>
        <rFont val="Consolas"/>
        <family val="3"/>
      </rPr>
      <t>,</t>
    </r>
  </si>
  <si>
    <r>
      <t>'00af9582-f5e3-4d0b-e063-150d0a0aa21e'</t>
    </r>
    <r>
      <rPr>
        <sz val="8"/>
        <color rgb="FF000000"/>
        <rFont val="Consolas"/>
        <family val="3"/>
      </rPr>
      <t>,</t>
    </r>
  </si>
  <si>
    <r>
      <t>'fc6d8388-e1b8-e452-e053-150d0a0a4aa4'</t>
    </r>
    <r>
      <rPr>
        <sz val="8"/>
        <color rgb="FF000000"/>
        <rFont val="Consolas"/>
        <family val="3"/>
      </rPr>
      <t>,</t>
    </r>
  </si>
  <si>
    <r>
      <t>'fc6d65f1-f1c8-f498-e053-150d0a0a894c'</t>
    </r>
    <r>
      <rPr>
        <sz val="8"/>
        <color rgb="FF000000"/>
        <rFont val="Consolas"/>
        <family val="3"/>
      </rPr>
      <t>,</t>
    </r>
  </si>
  <si>
    <r>
      <t>'ee82f3db-04cb-7c55-e053-150d0a0af9cc'</t>
    </r>
    <r>
      <rPr>
        <sz val="8"/>
        <color rgb="FF000000"/>
        <rFont val="Consolas"/>
        <family val="3"/>
      </rPr>
      <t>,</t>
    </r>
  </si>
  <si>
    <r>
      <t>'ee82f3db-0491-7c55-e053-150d0a0af9cc'</t>
    </r>
    <r>
      <rPr>
        <sz val="8"/>
        <color rgb="FF000000"/>
        <rFont val="Consolas"/>
        <family val="3"/>
      </rPr>
      <t>,</t>
    </r>
  </si>
  <si>
    <r>
      <t>'00c265c3-689f-1c0a-e063-150d0a0af072'</t>
    </r>
    <r>
      <rPr>
        <sz val="8"/>
        <color rgb="FF000000"/>
        <rFont val="Consolas"/>
        <family val="3"/>
      </rPr>
      <t>,</t>
    </r>
  </si>
  <si>
    <r>
      <t>'fdec5e04-9b25-7105-e053-150d0a0a366f'</t>
    </r>
    <r>
      <rPr>
        <sz val="8"/>
        <color rgb="FF000000"/>
        <rFont val="Consolas"/>
        <family val="3"/>
      </rPr>
      <t>,</t>
    </r>
  </si>
  <si>
    <r>
      <t>'fc6e169b-ecc5-a1ed-e053-150d0a0ab534'</t>
    </r>
    <r>
      <rPr>
        <sz val="8"/>
        <color rgb="FF000000"/>
        <rFont val="Consolas"/>
        <family val="3"/>
      </rPr>
      <t>,</t>
    </r>
  </si>
  <si>
    <r>
      <t>'f523bed7-ced8-ac2e-e053-150d0a0ab689'</t>
    </r>
    <r>
      <rPr>
        <sz val="8"/>
        <color rgb="FF000000"/>
        <rFont val="Consolas"/>
        <family val="3"/>
      </rPr>
      <t>,</t>
    </r>
  </si>
  <si>
    <r>
      <t>'f05602af-db5e-5b4f-e053-150d0a0a3a78'</t>
    </r>
    <r>
      <rPr>
        <sz val="8"/>
        <color rgb="FF000000"/>
        <rFont val="Consolas"/>
        <family val="3"/>
      </rPr>
      <t>,</t>
    </r>
  </si>
  <si>
    <r>
      <t>'efb7ec61-9235-d189-e053-150d0a0accd6'</t>
    </r>
    <r>
      <rPr>
        <sz val="8"/>
        <color rgb="FF000000"/>
        <rFont val="Consolas"/>
        <family val="3"/>
      </rPr>
      <t>,</t>
    </r>
  </si>
  <si>
    <r>
      <t>'7439a1b9-25c9-4ce8-8a5b-089092c897f5'</t>
    </r>
    <r>
      <rPr>
        <sz val="8"/>
        <color rgb="FF000000"/>
        <rFont val="Consolas"/>
        <family val="3"/>
      </rPr>
      <t>,</t>
    </r>
  </si>
  <si>
    <r>
      <t>'fc6e4683-65c5-a1f5-e053-150d0a0a1e57'</t>
    </r>
    <r>
      <rPr>
        <sz val="8"/>
        <color rgb="FF000000"/>
        <rFont val="Consolas"/>
        <family val="3"/>
      </rPr>
      <t>,</t>
    </r>
  </si>
  <si>
    <r>
      <t>'171cf4a2-1301-436d-939c-9e9921dda0c8'</t>
    </r>
    <r>
      <rPr>
        <sz val="8"/>
        <color rgb="FF000000"/>
        <rFont val="Consolas"/>
        <family val="3"/>
      </rPr>
      <t>,</t>
    </r>
  </si>
  <si>
    <r>
      <t>'d2aad37d-2045-4269-b596-43ec8751b45e'</t>
    </r>
    <r>
      <rPr>
        <sz val="8"/>
        <color rgb="FF000000"/>
        <rFont val="Consolas"/>
        <family val="3"/>
      </rPr>
      <t>,</t>
    </r>
  </si>
  <si>
    <r>
      <t>'eff31561-d1e0-c47c-e053-150d0a0af39f'</t>
    </r>
    <r>
      <rPr>
        <sz val="8"/>
        <color rgb="FF000000"/>
        <rFont val="Consolas"/>
        <family val="3"/>
      </rPr>
      <t>,</t>
    </r>
  </si>
  <si>
    <r>
      <t>'f53631b3-9c6e-ac07-e053-150d0a0a3e49'</t>
    </r>
    <r>
      <rPr>
        <sz val="8"/>
        <color rgb="FF000000"/>
        <rFont val="Consolas"/>
        <family val="3"/>
      </rPr>
      <t>,</t>
    </r>
  </si>
  <si>
    <r>
      <t>'f2611da6-8d7f-6f29-e053-150d0a0a26b2'</t>
    </r>
    <r>
      <rPr>
        <sz val="8"/>
        <color rgb="FF000000"/>
        <rFont val="Consolas"/>
        <family val="3"/>
      </rPr>
      <t>,</t>
    </r>
  </si>
  <si>
    <r>
      <t>'ffa6c8fa-85de-fd82-e053-150d0a0aef4a'</t>
    </r>
    <r>
      <rPr>
        <sz val="8"/>
        <color rgb="FF000000"/>
        <rFont val="Consolas"/>
        <family val="3"/>
      </rPr>
      <t>,</t>
    </r>
  </si>
  <si>
    <r>
      <t>'f02f2726-cf69-d268-e053-150d0a0a7e60'</t>
    </r>
    <r>
      <rPr>
        <sz val="8"/>
        <color rgb="FF000000"/>
        <rFont val="Consolas"/>
        <family val="3"/>
      </rPr>
      <t>,</t>
    </r>
  </si>
  <si>
    <r>
      <t>'ece49ba5-30a9-5325-e053-150d0a0ad549'</t>
    </r>
    <r>
      <rPr>
        <sz val="8"/>
        <color rgb="FF000000"/>
        <rFont val="Consolas"/>
        <family val="3"/>
      </rPr>
      <t>,</t>
    </r>
  </si>
  <si>
    <r>
      <t>'f2ad256a-c27f-a59e-e053-150d0a0adb88'</t>
    </r>
    <r>
      <rPr>
        <sz val="8"/>
        <color rgb="FF000000"/>
        <rFont val="Consolas"/>
        <family val="3"/>
      </rPr>
      <t>,</t>
    </r>
  </si>
  <si>
    <r>
      <t>'f0309f6d-a40f-a3c0-e053-150d0a0a6e37'</t>
    </r>
    <r>
      <rPr>
        <sz val="8"/>
        <color rgb="FF000000"/>
        <rFont val="Consolas"/>
        <family val="3"/>
      </rPr>
      <t>,</t>
    </r>
  </si>
  <si>
    <r>
      <t>'ffa60bf7-ba9a-feff-e053-150d0a0a3294'</t>
    </r>
    <r>
      <rPr>
        <sz val="8"/>
        <color rgb="FF000000"/>
        <rFont val="Consolas"/>
        <family val="3"/>
      </rPr>
      <t>,</t>
    </r>
  </si>
  <si>
    <r>
      <t>'fff7fba3-776e-acc9-e053-150d0a0a3e0c'</t>
    </r>
    <r>
      <rPr>
        <sz val="8"/>
        <color rgb="FF000000"/>
        <rFont val="Consolas"/>
        <family val="3"/>
      </rPr>
      <t>,</t>
    </r>
  </si>
  <si>
    <r>
      <t>'edac311d-8ed8-06cb-e053-150d0a0aa20f'</t>
    </r>
    <r>
      <rPr>
        <sz val="8"/>
        <color rgb="FF000000"/>
        <rFont val="Consolas"/>
        <family val="3"/>
      </rPr>
      <t>,</t>
    </r>
  </si>
  <si>
    <r>
      <t>'efae5a25-abfa-4cee-bc39-7c9db65a5626'</t>
    </r>
    <r>
      <rPr>
        <sz val="8"/>
        <color rgb="FF000000"/>
        <rFont val="Consolas"/>
        <family val="3"/>
      </rPr>
      <t>,</t>
    </r>
  </si>
  <si>
    <r>
      <t>'2ea27559-870d-45d3-833d-9d545481f0d4'</t>
    </r>
    <r>
      <rPr>
        <sz val="8"/>
        <color rgb="FF000000"/>
        <rFont val="Consolas"/>
        <family val="3"/>
      </rPr>
      <t>,</t>
    </r>
  </si>
  <si>
    <r>
      <t>'f8116d61-8719-f6e0-e053-150d0a0ab875'</t>
    </r>
    <r>
      <rPr>
        <sz val="8"/>
        <color rgb="FF000000"/>
        <rFont val="Consolas"/>
        <family val="3"/>
      </rPr>
      <t>,</t>
    </r>
  </si>
  <si>
    <r>
      <t>'f8190626-6d9f-4b68-e053-150d0a0aa74c'</t>
    </r>
    <r>
      <rPr>
        <sz val="8"/>
        <color rgb="FF000000"/>
        <rFont val="Consolas"/>
        <family val="3"/>
      </rPr>
      <t>,</t>
    </r>
  </si>
  <si>
    <r>
      <t>'2d51a90d-9943-4c33-98e1-abd40f8d1a3b'</t>
    </r>
    <r>
      <rPr>
        <sz val="8"/>
        <color rgb="FF000000"/>
        <rFont val="Consolas"/>
        <family val="3"/>
      </rPr>
      <t>,</t>
    </r>
  </si>
  <si>
    <r>
      <t>'fc6fce0a-51f3-a1f1-e053-150d0a0a7c32'</t>
    </r>
    <r>
      <rPr>
        <sz val="8"/>
        <color rgb="FF000000"/>
        <rFont val="Consolas"/>
        <family val="3"/>
      </rPr>
      <t>,</t>
    </r>
  </si>
  <si>
    <r>
      <t>'574c12ff-eeb9-4c1d-809a-6ebeb7135a87'</t>
    </r>
    <r>
      <rPr>
        <sz val="8"/>
        <color rgb="FF000000"/>
        <rFont val="Consolas"/>
        <family val="3"/>
      </rPr>
      <t>,</t>
    </r>
  </si>
  <si>
    <r>
      <t>'f53380fc-8221-591a-e053-150d0a0a32ae'</t>
    </r>
    <r>
      <rPr>
        <sz val="8"/>
        <color rgb="FF000000"/>
        <rFont val="Consolas"/>
        <family val="3"/>
      </rPr>
      <t>,</t>
    </r>
  </si>
  <si>
    <r>
      <t>'b77282a7-3fa2-4c34-8bdc-7e6b890aded1'</t>
    </r>
    <r>
      <rPr>
        <sz val="8"/>
        <color rgb="FF000000"/>
        <rFont val="Consolas"/>
        <family val="3"/>
      </rPr>
      <t>,</t>
    </r>
  </si>
  <si>
    <r>
      <t>'f05a9c3d-2ffe-c8c1-e053-150d0a0a141f'</t>
    </r>
    <r>
      <rPr>
        <sz val="8"/>
        <color rgb="FF000000"/>
        <rFont val="Consolas"/>
        <family val="3"/>
      </rPr>
      <t>,</t>
    </r>
  </si>
  <si>
    <r>
      <t>'f6db4406-fad8-9b41-e053-150d0a0a16d6'</t>
    </r>
    <r>
      <rPr>
        <sz val="8"/>
        <color rgb="FF000000"/>
        <rFont val="Consolas"/>
        <family val="3"/>
      </rPr>
      <t>,</t>
    </r>
  </si>
  <si>
    <r>
      <t>'d9fa560e-8dbd-4cd0-8a38-07df454c324c'</t>
    </r>
    <r>
      <rPr>
        <sz val="8"/>
        <color rgb="FF000000"/>
        <rFont val="Consolas"/>
        <family val="3"/>
      </rPr>
      <t>,</t>
    </r>
  </si>
  <si>
    <r>
      <t>'0111c822-62dd-c5ad-e063-150d0a0ae867'</t>
    </r>
    <r>
      <rPr>
        <sz val="8"/>
        <color rgb="FF000000"/>
        <rFont val="Consolas"/>
        <family val="3"/>
      </rPr>
      <t>,</t>
    </r>
  </si>
  <si>
    <r>
      <t>'31d8374c-4277-47eb-b211-8e620ed4da90'</t>
    </r>
    <r>
      <rPr>
        <sz val="8"/>
        <color rgb="FF000000"/>
        <rFont val="Consolas"/>
        <family val="3"/>
      </rPr>
      <t>,</t>
    </r>
  </si>
  <si>
    <r>
      <t>'8375ad1a-7a6f-46ec-82a6-552bfffcbda6'</t>
    </r>
    <r>
      <rPr>
        <sz val="8"/>
        <color rgb="FF000000"/>
        <rFont val="Consolas"/>
        <family val="3"/>
      </rPr>
      <t>,</t>
    </r>
  </si>
  <si>
    <r>
      <t>'fe27a464-75e7-c6b1-e053-150d0a0a1d0c'</t>
    </r>
    <r>
      <rPr>
        <sz val="8"/>
        <color rgb="FF000000"/>
        <rFont val="Consolas"/>
        <family val="3"/>
      </rPr>
      <t>,</t>
    </r>
  </si>
  <si>
    <r>
      <t>'65cc4a01-2476-4842-9571-f08516bc774c'</t>
    </r>
    <r>
      <rPr>
        <sz val="8"/>
        <color rgb="FF000000"/>
        <rFont val="Consolas"/>
        <family val="3"/>
      </rPr>
      <t>,</t>
    </r>
  </si>
  <si>
    <r>
      <t>'19157c8e-fc7c-41bf-a695-8203157f5535'</t>
    </r>
    <r>
      <rPr>
        <sz val="8"/>
        <color rgb="FF000000"/>
        <rFont val="Consolas"/>
        <family val="3"/>
      </rPr>
      <t>,</t>
    </r>
  </si>
  <si>
    <r>
      <t>'ee82f3db-069e-7c55-e053-150d0a0af9cc'</t>
    </r>
    <r>
      <rPr>
        <sz val="8"/>
        <color rgb="FF000000"/>
        <rFont val="Consolas"/>
        <family val="3"/>
      </rPr>
      <t>,</t>
    </r>
  </si>
  <si>
    <r>
      <t>'3e5a543f-c6b3-4253-aff0-2c8ebeae1da2'</t>
    </r>
    <r>
      <rPr>
        <sz val="8"/>
        <color rgb="FF000000"/>
        <rFont val="Consolas"/>
        <family val="3"/>
      </rPr>
      <t>,</t>
    </r>
  </si>
  <si>
    <r>
      <t>'14871f17-62d3-4b97-a629-530b3657c205'</t>
    </r>
    <r>
      <rPr>
        <sz val="8"/>
        <color rgb="FF000000"/>
        <rFont val="Consolas"/>
        <family val="3"/>
      </rPr>
      <t>,</t>
    </r>
  </si>
  <si>
    <r>
      <t>'74ea9703-c5ac-4e7c-9b6b-5ee8a9013a33'</t>
    </r>
    <r>
      <rPr>
        <sz val="8"/>
        <color rgb="FF000000"/>
        <rFont val="Consolas"/>
        <family val="3"/>
      </rPr>
      <t>,</t>
    </r>
  </si>
  <si>
    <r>
      <t>'862c982a-5927-4ad7-97cc-67d8f644cba7'</t>
    </r>
    <r>
      <rPr>
        <sz val="8"/>
        <color rgb="FF000000"/>
        <rFont val="Consolas"/>
        <family val="3"/>
      </rPr>
      <t>,</t>
    </r>
  </si>
  <si>
    <r>
      <t>'f53440dc-711b-f0aa-e053-150d0a0a7a70'</t>
    </r>
    <r>
      <rPr>
        <sz val="8"/>
        <color rgb="FF000000"/>
        <rFont val="Consolas"/>
        <family val="3"/>
      </rPr>
      <t>,</t>
    </r>
  </si>
  <si>
    <r>
      <t>'fc710fdc-4c23-260f-e053-150d0a0a82b1'</t>
    </r>
    <r>
      <rPr>
        <sz val="8"/>
        <color rgb="FF000000"/>
        <rFont val="Consolas"/>
        <family val="3"/>
      </rPr>
      <t>)</t>
    </r>
  </si>
  <si>
    <r>
      <t>ORDER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BY</t>
    </r>
    <r>
      <rPr>
        <sz val="8"/>
        <color rgb="FF000000"/>
        <rFont val="Consolas"/>
        <family val="3"/>
      </rPr>
      <t xml:space="preserve"> IIA_ID </t>
    </r>
    <r>
      <rPr>
        <sz val="8"/>
        <color rgb="FFFF0000"/>
        <rFont val="Consolas"/>
        <family val="3"/>
      </rPr>
      <t>;</t>
    </r>
  </si>
  <si>
    <r>
      <t>SELECT</t>
    </r>
    <r>
      <rPr>
        <sz val="8"/>
        <color rgb="FF000000"/>
        <rFont val="Consolas"/>
        <family val="3"/>
      </rPr>
      <t xml:space="preserve"> IIA_ID,</t>
    </r>
  </si>
  <si>
    <r>
      <t>LISTAGG</t>
    </r>
    <r>
      <rPr>
        <sz val="8"/>
        <color rgb="FF000000"/>
        <rFont val="Consolas"/>
        <family val="3"/>
      </rPr>
      <t xml:space="preserve">(COOP_COND_OTHER_INFO, </t>
    </r>
    <r>
      <rPr>
        <sz val="8"/>
        <color rgb="FF008000"/>
        <rFont val="Consolas"/>
        <family val="3"/>
      </rPr>
      <t>' // 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WITHIN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GROUP</t>
    </r>
    <r>
      <rPr>
        <sz val="8"/>
        <color rgb="FF000000"/>
        <rFont val="Consolas"/>
        <family val="3"/>
      </rPr>
      <t xml:space="preserve"> (</t>
    </r>
    <r>
      <rPr>
        <b/>
        <sz val="8"/>
        <color rgb="FF800000"/>
        <rFont val="Consolas"/>
        <family val="3"/>
      </rPr>
      <t>ORDER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BY</t>
    </r>
    <r>
      <rPr>
        <sz val="8"/>
        <color rgb="FF000000"/>
        <rFont val="Consolas"/>
        <family val="3"/>
      </rPr>
      <t xml:space="preserve"> COOP_COND_OTHER_INFO) </t>
    </r>
    <r>
      <rPr>
        <sz val="8"/>
        <color rgb="FF000080"/>
        <rFont val="Consolas"/>
        <family val="3"/>
      </rPr>
      <t>"COOP_COND_OTHER_INFO_LIST"</t>
    </r>
    <r>
      <rPr>
        <sz val="8"/>
        <color rgb="FF000000"/>
        <rFont val="Consolas"/>
        <family val="3"/>
      </rPr>
      <t>,</t>
    </r>
  </si>
  <si>
    <r>
      <t>SUM</t>
    </r>
    <r>
      <rPr>
        <sz val="8"/>
        <color rgb="FF000000"/>
        <rFont val="Consolas"/>
        <family val="3"/>
      </rPr>
      <t>(COOP_COND_PARTICIPANTS),</t>
    </r>
  </si>
  <si>
    <r>
      <t>REPLACE</t>
    </r>
    <r>
      <rPr>
        <sz val="8"/>
        <color rgb="FF000000"/>
        <rFont val="Consolas"/>
        <family val="3"/>
      </rPr>
      <t xml:space="preserve">(MOBILITY_TYPE, </t>
    </r>
    <r>
      <rPr>
        <sz val="8"/>
        <color rgb="FF008000"/>
        <rFont val="Consolas"/>
        <family val="3"/>
      </rPr>
      <t>'|:|'</t>
    </r>
    <r>
      <rPr>
        <sz val="8"/>
        <color rgb="FF000000"/>
        <rFont val="Consolas"/>
        <family val="3"/>
      </rPr>
      <t>,</t>
    </r>
    <r>
      <rPr>
        <sz val="8"/>
        <color rgb="FF008000"/>
        <rFont val="Consolas"/>
        <family val="3"/>
      </rPr>
      <t>' - '</t>
    </r>
    <r>
      <rPr>
        <sz val="8"/>
        <color rgb="FF000000"/>
        <rFont val="Consolas"/>
        <family val="3"/>
      </rPr>
      <t>) MOBILITY_TYPE,</t>
    </r>
  </si>
  <si>
    <r>
      <t>LISTAGG</t>
    </r>
    <r>
      <rPr>
        <sz val="8"/>
        <color rgb="FF000000"/>
        <rFont val="Consolas"/>
        <family val="3"/>
      </rPr>
      <t xml:space="preserve">(SUBJECT_AREAS_LIST, </t>
    </r>
    <r>
      <rPr>
        <sz val="8"/>
        <color rgb="FF008000"/>
        <rFont val="Consolas"/>
        <family val="3"/>
      </rPr>
      <t>' // '</t>
    </r>
    <r>
      <rPr>
        <sz val="8"/>
        <color rgb="FF000000"/>
        <rFont val="Consolas"/>
        <family val="3"/>
      </rPr>
      <t xml:space="preserve">) </t>
    </r>
    <r>
      <rPr>
        <b/>
        <sz val="8"/>
        <color rgb="FF800000"/>
        <rFont val="Consolas"/>
        <family val="3"/>
      </rPr>
      <t>WITHIN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GROUP</t>
    </r>
    <r>
      <rPr>
        <sz val="8"/>
        <color rgb="FF000000"/>
        <rFont val="Consolas"/>
        <family val="3"/>
      </rPr>
      <t xml:space="preserve"> (</t>
    </r>
    <r>
      <rPr>
        <b/>
        <sz val="8"/>
        <color rgb="FF800000"/>
        <rFont val="Consolas"/>
        <family val="3"/>
      </rPr>
      <t>ORDER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BY</t>
    </r>
    <r>
      <rPr>
        <sz val="8"/>
        <color rgb="FF000000"/>
        <rFont val="Consolas"/>
        <family val="3"/>
      </rPr>
      <t xml:space="preserve"> SUBJECT_AREAS_LIST) </t>
    </r>
    <r>
      <rPr>
        <sz val="8"/>
        <color rgb="FF000080"/>
        <rFont val="Consolas"/>
        <family val="3"/>
      </rPr>
      <t>"SUBJECT_AREAS_LIST"</t>
    </r>
  </si>
  <si>
    <r>
      <t>WHERE</t>
    </r>
    <r>
      <rPr>
        <sz val="8"/>
        <color rgb="FF000000"/>
        <rFont val="Consolas"/>
        <family val="3"/>
      </rPr>
      <t xml:space="preserve"> IIA_ID </t>
    </r>
    <r>
      <rPr>
        <b/>
        <sz val="8"/>
        <color rgb="FF800000"/>
        <rFont val="Consolas"/>
        <family val="3"/>
      </rPr>
      <t>IN</t>
    </r>
    <r>
      <rPr>
        <sz val="8"/>
        <color rgb="FF000000"/>
        <rFont val="Consolas"/>
        <family val="3"/>
      </rPr>
      <t xml:space="preserve"> (</t>
    </r>
  </si>
  <si>
    <r>
      <t>AND</t>
    </r>
    <r>
      <rPr>
        <sz val="8"/>
        <color rgb="FF000000"/>
        <rFont val="Consolas"/>
        <family val="3"/>
      </rPr>
      <t xml:space="preserve"> SENDING_INSTITUTION=</t>
    </r>
    <r>
      <rPr>
        <sz val="8"/>
        <color rgb="FF008000"/>
        <rFont val="Consolas"/>
        <family val="3"/>
      </rPr>
      <t>'ehu.eus'</t>
    </r>
  </si>
  <si>
    <r>
      <t>AND</t>
    </r>
    <r>
      <rPr>
        <sz val="8"/>
        <color rgb="FF000000"/>
        <rFont val="Consolas"/>
        <family val="3"/>
      </rPr>
      <t xml:space="preserve"> MOBILITY_TYPE </t>
    </r>
    <r>
      <rPr>
        <b/>
        <sz val="8"/>
        <color rgb="FF800000"/>
        <rFont val="Consolas"/>
        <family val="3"/>
      </rPr>
      <t>IN</t>
    </r>
    <r>
      <rPr>
        <sz val="8"/>
        <color rgb="FF000000"/>
        <rFont val="Consolas"/>
        <family val="3"/>
      </rPr>
      <t xml:space="preserve"> (</t>
    </r>
    <r>
      <rPr>
        <sz val="8"/>
        <color rgb="FF008000"/>
        <rFont val="Consolas"/>
        <family val="3"/>
      </rPr>
      <t>'TEACHING|:|STAFF'</t>
    </r>
    <r>
      <rPr>
        <sz val="8"/>
        <color rgb="FF000000"/>
        <rFont val="Consolas"/>
        <family val="3"/>
      </rPr>
      <t xml:space="preserve">, </t>
    </r>
    <r>
      <rPr>
        <sz val="8"/>
        <color rgb="FF008000"/>
        <rFont val="Consolas"/>
        <family val="3"/>
      </rPr>
      <t>'TRAINING|:|STAFF'</t>
    </r>
    <r>
      <rPr>
        <sz val="8"/>
        <color rgb="FF000000"/>
        <rFont val="Consolas"/>
        <family val="3"/>
      </rPr>
      <t>)</t>
    </r>
  </si>
  <si>
    <r>
      <t>GROUP</t>
    </r>
    <r>
      <rPr>
        <sz val="8"/>
        <color rgb="FF000000"/>
        <rFont val="Consolas"/>
        <family val="3"/>
      </rPr>
      <t xml:space="preserve"> </t>
    </r>
    <r>
      <rPr>
        <b/>
        <sz val="8"/>
        <color rgb="FF800000"/>
        <rFont val="Consolas"/>
        <family val="3"/>
      </rPr>
      <t>BY</t>
    </r>
    <r>
      <rPr>
        <sz val="8"/>
        <color rgb="FF000000"/>
        <rFont val="Consolas"/>
        <family val="3"/>
      </rPr>
      <t xml:space="preserve"> IIA_ID, MOBILITY_TYPE</t>
    </r>
  </si>
  <si>
    <t>Datos IIAs (EWP)</t>
  </si>
  <si>
    <t>Listado IIAs (EWPEHU)</t>
  </si>
  <si>
    <t>TEACHING - STAFF</t>
  </si>
  <si>
    <t>0230|:|Languages not further defined (Spanish)</t>
  </si>
  <si>
    <t>TRAINING - STAFF</t>
  </si>
  <si>
    <t>0710|:|Engineering and engineering trades, not further defined</t>
  </si>
  <si>
    <t>0410|:|Business and administration not further defined</t>
  </si>
  <si>
    <t>0710|:|Engineering and engineering trades n.f.d.</t>
  </si>
  <si>
    <t>0710|:||;|0715|:||;|0732|:| // 0710|:||;|0715|:||;|0732|:|</t>
  </si>
  <si>
    <t>0232|:|Literature and linguistics</t>
  </si>
  <si>
    <t>07|:|Ingenieria, industria y construccion</t>
  </si>
  <si>
    <t>8 hours per week</t>
  </si>
  <si>
    <t>0913|:|Nursing and midwifery</t>
  </si>
  <si>
    <t>0719|:|Engineering and engineering trades n.e.c</t>
  </si>
  <si>
    <t>0112|:|Training for pre-school teachers|;|0114|:|Teacher training with subject specialisation</t>
  </si>
  <si>
    <t>0111|:|Education science</t>
  </si>
  <si>
    <t>0321|:|Journalism and reporting</t>
  </si>
  <si>
    <t>0710|:|Engineering and engineering trades n.f.d.|;|0715|:|Mechanics and metal trades</t>
  </si>
  <si>
    <t>Staff training is also possible.</t>
  </si>
  <si>
    <t>0311|:|Economics|;|0410|:|Business and administration not further defined</t>
  </si>
  <si>
    <t>0110|:|Education not further defined</t>
  </si>
  <si>
    <t>0410|:|Business and administration, not further defined</t>
  </si>
  <si>
    <t>0721|:|Food processing</t>
  </si>
  <si>
    <t>0912|:|Medicine</t>
  </si>
  <si>
    <t>0722|:|Materials</t>
  </si>
  <si>
    <t>0320|:|Journalism and information, not further defined</t>
  </si>
  <si>
    <t>0230|:|Languages not further defined</t>
  </si>
  <si>
    <t>0700|:|Engineering, manufacturing and construction n.f.d</t>
  </si>
  <si>
    <t>0610|:|Information and Communication Technologies (ICTs), not further defined</t>
  </si>
  <si>
    <t>0712|:|Environmental protection technology</t>
  </si>
  <si>
    <t>0311|:|Economics</t>
  </si>
  <si>
    <t>0410|:|</t>
  </si>
  <si>
    <t>Possibility of 2 mobilities per year, if the spot in Eibar is not taken.</t>
  </si>
  <si>
    <t>0713|:|Electricity and energy</t>
  </si>
  <si>
    <t>091|:|Health</t>
  </si>
  <si>
    <t>0711|:|Chemical engineering and processes|;|0714|:|Electronics and automation</t>
  </si>
  <si>
    <t>0610|:|</t>
  </si>
  <si>
    <t>0311|:||;|041|:|</t>
  </si>
  <si>
    <t>0410|:|Business and administration not further defined|;|0710|:|Engineering and engineering trades n.f.d.</t>
  </si>
  <si>
    <t>1014|:|</t>
  </si>
  <si>
    <t>0521|:|Environmental sciences</t>
  </si>
  <si>
    <t>0916|:|Pharmacy</t>
  </si>
  <si>
    <t>0710|:|Mechanical Engineering|;|0799|:|Energy Efficiency</t>
  </si>
  <si>
    <t>0312|:|</t>
  </si>
  <si>
    <t>0288|:|Arts and humanities, inter-disciplinary programmes|;|0388|:| Social sciences, journalism and information, inter‐disciplinary programmes</t>
  </si>
  <si>
    <t>0223|:|Philosophy and ethics|;|0314|:|Sociology and cultural studies</t>
  </si>
  <si>
    <t>0912|:|</t>
  </si>
  <si>
    <t>0113|:|Teacher training without subject specialisation</t>
  </si>
  <si>
    <t>Francés B2 o Inglés B2</t>
  </si>
  <si>
    <t>0915|:|Therapy and rehabilitation</t>
  </si>
  <si>
    <t>0911|:|Dental studies</t>
  </si>
  <si>
    <t>0911|:|Dental studies // 0912|:|Medicine</t>
  </si>
  <si>
    <t>English of Finnish, B2</t>
  </si>
  <si>
    <t>0921|:|Care of the elderly and of disabled adults|;|0922|:|Child care and youth services|;|0923|:|Social work and counselling</t>
  </si>
  <si>
    <t>English or Finnish B2</t>
  </si>
  <si>
    <t>0230|:|Languages, English</t>
  </si>
  <si>
    <t>B1 Inglés</t>
  </si>
  <si>
    <t>031|:|Social and behavioural sciences</t>
  </si>
  <si>
    <t>0710|:|Engineering and engineering trades not further defined</t>
  </si>
  <si>
    <t>0232|:|Languages not further defined</t>
  </si>
  <si>
    <t>0610|:|Information and Communication Technologies n.f.d</t>
  </si>
  <si>
    <t>0410|:|Business and administration not further defined // 1022|:|Occupational health and safety</t>
  </si>
  <si>
    <t>0313|:|Psychology</t>
  </si>
  <si>
    <t>0414|:|Marketing and advertising</t>
  </si>
  <si>
    <t>0730|:|Architecture and construction not further defined</t>
  </si>
  <si>
    <t>0230|:|</t>
  </si>
  <si>
    <t>0410|:|Business and administration not further defined // 0410|:|Business and administration not further defined</t>
  </si>
  <si>
    <t>Master's Degree in Theoretical and Experimental Linguistics in UPV/EHU</t>
  </si>
  <si>
    <t>0230|:|Languages not further defined // 0231|:|Language acquisition</t>
  </si>
  <si>
    <t>0230|:|Foreign Languages and Translation Studies|;|0231|:|Foreign Languages and Translation Studies</t>
  </si>
  <si>
    <t>0222|:|History and archaeology // 0532|:|Earth sciences</t>
  </si>
  <si>
    <t>0222|:|History and archaeology|;|0532|:|Earth sciences</t>
  </si>
  <si>
    <t>0222|:|History and archaeology // 0230|:|Languages not further defined</t>
  </si>
  <si>
    <t>Department of Spanish Studies // Translation Studies</t>
  </si>
  <si>
    <t>0610|:|Information and Communication Technologies n.f.d|;|0714|:|Electronics and automation</t>
  </si>
  <si>
    <t>0730|:|</t>
  </si>
  <si>
    <t>Teaching staff is also welcome to teach classes in English, French, German, Portoguese and Spanish depending on the hosting Degree Course</t>
  </si>
  <si>
    <t>0222|:|History and archaeology</t>
  </si>
  <si>
    <t>0311|:|</t>
  </si>
  <si>
    <t>B1 Italiano o B1 Inglés</t>
  </si>
  <si>
    <t xml:space="preserve">The mobility could be for teaching or for training </t>
  </si>
  <si>
    <t>The mobility can be for teaching or for training</t>
  </si>
  <si>
    <t>English B2</t>
  </si>
  <si>
    <t>0110|:|Education not further defined|;|0923|:|Social work and counselling</t>
  </si>
  <si>
    <t>0110|:|</t>
  </si>
  <si>
    <t>Language requirement: English B2</t>
  </si>
  <si>
    <t>011|:|Education|;|0923|:|Social work and counselling</t>
  </si>
  <si>
    <t>011|:|Education</t>
  </si>
  <si>
    <t>011|:|Education|;|092|:|Welfare</t>
  </si>
  <si>
    <t>To lecture at ISMT, professors shall have C1 in English OR Spanish OR B2 in Portuguese.</t>
  </si>
  <si>
    <t>0211|:|Audio-visual techniques and media production|;|0414|:|Marketing and advertising</t>
  </si>
  <si>
    <t>Staff training also possible.</t>
  </si>
  <si>
    <t>0320|:|Journalism and information not further defined</t>
  </si>
  <si>
    <t>0521|:|Environmental sciences|;|0721|:|Food processing</t>
  </si>
  <si>
    <t>B2 English for placements only</t>
  </si>
  <si>
    <t>0311|:||;|0410|:|</t>
  </si>
  <si>
    <t>0310|:|Social and behavioural sciences not further defined|;|0320|:|Journalism and information not further defined</t>
  </si>
  <si>
    <t>0211|:|Audio-visual techniques and media production</t>
  </si>
  <si>
    <t>0231|:|Language acquisition</t>
  </si>
  <si>
    <t>0312|:|Political sciences and civics</t>
  </si>
  <si>
    <t>0211|:|Audio-visual techniques and media production // 0321|:|Journalism and reporting</t>
  </si>
  <si>
    <t>003|:|Personal skills and development</t>
  </si>
  <si>
    <t>0421|:|</t>
  </si>
  <si>
    <t>0711|:|Chemical engineering and processes</t>
  </si>
  <si>
    <t>0220|:|Humanities (except languages) not further defined</t>
  </si>
  <si>
    <t>It can also be for training</t>
  </si>
  <si>
    <t>04|:|Administracion de empresas y derecho</t>
  </si>
  <si>
    <t>0610|:|Information and Communication Technologies n.f.d|;|0710|:|Engineering and engineering trades n.f.d.</t>
  </si>
  <si>
    <t>0730|:|Architecture and construction not further defined // 0730|:|Architecture and construction not further defined</t>
  </si>
  <si>
    <t>0110 |:|</t>
  </si>
  <si>
    <t>0488|:|Interdisciplinary programmes involving broad field 04</t>
  </si>
  <si>
    <t>1021|:|Community sanitation</t>
  </si>
  <si>
    <t>0310|:|Economics|;|0410|:|Business and administration not further defined</t>
  </si>
  <si>
    <t>0710|:|</t>
  </si>
  <si>
    <t>0721|:|</t>
  </si>
  <si>
    <t>0110|:|Education, not further defined</t>
  </si>
  <si>
    <t xml:space="preserve">1 x 0710 ; 1 x 0732 </t>
  </si>
  <si>
    <t>0710|:|Engineering and engineering trades n.f.d.|;|0732|:|Building and civil engineering</t>
  </si>
  <si>
    <t>0531|:|Chemistry|;|0533|:|Physics</t>
  </si>
  <si>
    <t>0713|:|Electricity and energy // 0713|:|Electricity and energy</t>
  </si>
  <si>
    <t>0910|:||;|0916|:|</t>
  </si>
  <si>
    <t>0731|:|Architecture and town planning</t>
  </si>
  <si>
    <t>Staff training is also possible</t>
  </si>
  <si>
    <t>@UniTrento: Department of Humanities</t>
  </si>
  <si>
    <t>It might me mobility for teaching or for training</t>
  </si>
  <si>
    <t>0541|:|Mathematics</t>
  </si>
  <si>
    <t>0619|:||;|0713|:||;|0714|:|</t>
  </si>
  <si>
    <t>0110|:|Education|;|1015|:|Tourism</t>
  </si>
  <si>
    <t>0710|:|Engineering, manufacturing and construction n.f.d</t>
  </si>
  <si>
    <t>00|:|Generic programmes and qualifications</t>
  </si>
  <si>
    <t>0732|:|</t>
  </si>
  <si>
    <t>0715|:|Mechanics and metal trades</t>
  </si>
  <si>
    <t>(1x0710); (1x0730)</t>
  </si>
  <si>
    <t>0710|:|Engineering and engineering trades n.f.d.|;|0730|:|Architecture and construction not further defined</t>
  </si>
  <si>
    <t>0111|:|Education Science|;|0211|:|Audio-visual Techniques and Media Production|;|0414|:|Marketing and Advertising|;|0923|:|Social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t>
  </si>
  <si>
    <t>For teaching or training</t>
  </si>
  <si>
    <t>0421|:|Law</t>
  </si>
  <si>
    <t>Uno u otro idioma.</t>
  </si>
  <si>
    <t>minimum of 8 Teaching hours</t>
  </si>
  <si>
    <t xml:space="preserve">0320|:|Journalism and Media </t>
  </si>
  <si>
    <t>B2 Norwegian also accepted</t>
  </si>
  <si>
    <t>0910|:|Health, not further define</t>
  </si>
  <si>
    <t>0314|:|Sociology and cultural studies</t>
  </si>
  <si>
    <t>Faculty of Engineering Gipuzkoa</t>
  </si>
  <si>
    <t>0531|:|</t>
  </si>
  <si>
    <t>0610|:|Information and Communication Technologies (ICTs), not further defined|;|0710|:|Engineering and engineering trades, not further defined</t>
  </si>
  <si>
    <t>0312|:|Political sciences and civics|;|0320|:|Journalism and information not further defined</t>
  </si>
  <si>
    <t>0312|:|Political sciences and civics|;|0320|:|Journalism and information, not further defined</t>
  </si>
  <si>
    <t>0610|:|Artificial Intelligence|;|0710|:|Artificial Intelligence // 0712|:|Energy and environmental engineering // 0715|:|AI, Mechatronics, Business and Administration and Environmental Engineering</t>
  </si>
  <si>
    <t>0110|:|Education|;|0112|:|Training for pre-school teachers</t>
  </si>
  <si>
    <t>0310|:|Social and behavioural sciences not further defined</t>
  </si>
  <si>
    <t>0732|:|Building and civil engineering</t>
  </si>
  <si>
    <t>071|:|</t>
  </si>
  <si>
    <t>0710|:|Ingenieria, industria y construccion</t>
  </si>
  <si>
    <t>0311|:|Economics|;|041|:|Business and administration|;|0610|:|Information and Communication Technologies|;|07|:|Ingenieria, industria y construccion</t>
  </si>
  <si>
    <t>UniWA: 3 places x 5 days - 1 place per field (School of Engineering/Department of Electrical &amp; Electronic Engineering/Department of Mechanical Engineering)</t>
  </si>
  <si>
    <t>0610|:|Information &amp; Communication Technologies // 071|:|Engineering and engineering trades</t>
  </si>
  <si>
    <t>IIA_ID</t>
  </si>
  <si>
    <t>Otros términos</t>
  </si>
  <si>
    <t>Total de plazas</t>
  </si>
  <si>
    <t>Tipo</t>
  </si>
  <si>
    <t>Códigos ISCED</t>
  </si>
  <si>
    <r>
      <t>AND</t>
    </r>
    <r>
      <rPr>
        <sz val="8"/>
        <color rgb="FF000000"/>
        <rFont val="Consolas"/>
        <family val="3"/>
      </rPr>
      <t xml:space="preserve"> COOP_COND_STAFF_TEACHER&gt;</t>
    </r>
    <r>
      <rPr>
        <sz val="8"/>
        <color rgb="FF0000FF"/>
        <rFont val="Consolas"/>
        <family val="3"/>
      </rPr>
      <t>0</t>
    </r>
    <r>
      <rPr>
        <sz val="8"/>
        <color rgb="FF000000"/>
        <rFont val="Consolas"/>
        <family val="3"/>
      </rPr>
      <t/>
    </r>
  </si>
  <si>
    <t>Listado IIAs Staff Training (EWPEHU)</t>
  </si>
  <si>
    <t>Listado IIAs Staff Teaching (EWPEHU)</t>
  </si>
  <si>
    <r>
      <t xml:space="preserve">AND </t>
    </r>
    <r>
      <rPr>
        <sz val="8"/>
        <color rgb="FF000000"/>
        <rFont val="Consolas"/>
        <family val="3"/>
      </rPr>
      <t>COOP_COND_STAFF_TRAINING&gt;0</t>
    </r>
  </si>
  <si>
    <t>0164509b-4923-dcdb-e063-150d0a0aae6b</t>
  </si>
  <si>
    <t>IRLCORK04</t>
  </si>
  <si>
    <t>Cork Institute of Technology</t>
  </si>
  <si>
    <t>cit.ie</t>
  </si>
  <si>
    <t>0174ae39-10b6-af3d-e063-150d0a0a5d64</t>
  </si>
  <si>
    <t>IRLMUNST01</t>
  </si>
  <si>
    <t>MUNSTER TECHNOLOGICAL UNIVERSITY</t>
  </si>
  <si>
    <t>mtu.ie</t>
  </si>
  <si>
    <t>ISCED code 1</t>
  </si>
  <si>
    <t>ISCED code 2</t>
  </si>
  <si>
    <t>ISCED code 3</t>
  </si>
  <si>
    <t>ISCED code 4</t>
  </si>
  <si>
    <t>ISCED code 5</t>
  </si>
  <si>
    <t>ISCED code 6</t>
  </si>
  <si>
    <t>Códigos ISCED BD</t>
  </si>
  <si>
    <t>Austria</t>
  </si>
  <si>
    <t>Belgika/Bélgica</t>
  </si>
  <si>
    <t>Bulgaria</t>
  </si>
  <si>
    <t>Zipre/Chipre</t>
  </si>
  <si>
    <t>Txekiar Errepublika/República Checa</t>
  </si>
  <si>
    <t>Alemania</t>
  </si>
  <si>
    <t>Danimarka/Dinamarca</t>
  </si>
  <si>
    <t>Estonia</t>
  </si>
  <si>
    <t>Frantzia/Francia</t>
  </si>
  <si>
    <t>Grezia/Grecia</t>
  </si>
  <si>
    <t>Hungaria/Hungría</t>
  </si>
  <si>
    <t>Kroazia/Croacia</t>
  </si>
  <si>
    <t>Italia</t>
  </si>
  <si>
    <t>Irlanda</t>
  </si>
  <si>
    <t>Turkia/Turquía</t>
  </si>
  <si>
    <t>Lituania</t>
  </si>
  <si>
    <t>Latvia</t>
  </si>
  <si>
    <t>Malta</t>
  </si>
  <si>
    <t>Norgega/Noruega</t>
  </si>
  <si>
    <t>Herbehereak/Países Bajos</t>
  </si>
  <si>
    <t>Portugal</t>
  </si>
  <si>
    <t>Polonia</t>
  </si>
  <si>
    <t>Errumania/Rumania</t>
  </si>
  <si>
    <t>Suedia/Suecia</t>
  </si>
  <si>
    <t>Finlandia</t>
  </si>
  <si>
    <t>Eslovenia</t>
  </si>
  <si>
    <t>Eslovakia/Eslovaquia</t>
  </si>
  <si>
    <t>Islandia</t>
  </si>
  <si>
    <t>Farmazia Fakultatea/Facultad de Farmacia</t>
  </si>
  <si>
    <t>Letren Fakultatea/Facultad de Letras</t>
  </si>
  <si>
    <t>Hezkuntza eta Kirol Fakultatea/Facultad de Educación y Deporte</t>
  </si>
  <si>
    <t>Vitoria-Gasteizko Ingeniaritza Eskola/Escuela de Ingeniería de Vitoria-Gasteiz</t>
  </si>
  <si>
    <t>Medikuntza eta Erizaintza Facultatea, Vitoria-Gasteiz/Facultad de Medicina y Enfermería, Vitoria-Gasteiz</t>
  </si>
  <si>
    <t>Zuzenbide Fakultatea/Facultad de Derecho</t>
  </si>
  <si>
    <t>Informatika Fakultatea/Facultad de Informática</t>
  </si>
  <si>
    <t>HEFA Fakultatea</t>
  </si>
  <si>
    <t xml:space="preserve">Psikologia Fakultatea/Facultad de Psicología </t>
  </si>
  <si>
    <t>Arkitektura Goi Eskola Teknikoa/ Escuela Técnica Superior de Arquitectura</t>
  </si>
  <si>
    <t>Medikuntza eta Erizaintza Facultatea, Donostia/Facultad de Medicina y Enfermería, Donostia</t>
  </si>
  <si>
    <t>Gipuzkoako Ingeniaritza Eskola/Escuela de Ingeniería de Gipuzkoa</t>
  </si>
  <si>
    <t>Gipuzkoako Ingeniaritza Eskola, Eibar/Escuela de Ingeniería de Gipuzkoa, Eibar</t>
  </si>
  <si>
    <t>Ekonomia eta Enpresa Fakultatea/Facultad de Economía y Empresa</t>
  </si>
  <si>
    <t>Bilboko Ingeniartiza Eskola/Escuela de Ingeniería de Bilbao</t>
  </si>
  <si>
    <t>Zienztia era Teknologia Fakultatea/Facultad de Ciencia y Tecnología</t>
  </si>
  <si>
    <t>Medikuntza eta Erizaintza Facultatea/Facultad de Medicina y Enfermería</t>
  </si>
  <si>
    <t>Bilboko Hezkuntza Fakultatea/Facultad de Educación de Bilbao</t>
  </si>
  <si>
    <t>Lan Harreman eta Gizarte Langintza Fakultatea/Facultad de Relaciones Laborales y Trabajo Social</t>
  </si>
  <si>
    <t>Cámara de Comercio</t>
  </si>
  <si>
    <t>Doktorego Eskola/Escuela de Doctorado</t>
  </si>
  <si>
    <t>Herrialdea/País</t>
  </si>
  <si>
    <t>Erasmus kodea/Código Erasmus</t>
  </si>
  <si>
    <t>Helmugako unibertsitatea/Universidad destino</t>
  </si>
  <si>
    <t>EHUko Zentroa/Centro EHU</t>
  </si>
  <si>
    <t>Plazak, guztira/Total de plazas</t>
  </si>
  <si>
    <t>Best termino batzuk/Otros términos</t>
  </si>
  <si>
    <t>ISCED kodigoak/Códigos ISCED</t>
  </si>
  <si>
    <t>Enlight</t>
  </si>
  <si>
    <t>F BORDEAU58</t>
  </si>
  <si>
    <t>Guztiak/Todos</t>
  </si>
  <si>
    <t>IRL GALWAY01</t>
  </si>
  <si>
    <t>University of Galway</t>
  </si>
  <si>
    <t>Gent University</t>
  </si>
  <si>
    <t>B GENT01</t>
  </si>
  <si>
    <t>D GOTTING01</t>
  </si>
  <si>
    <t>NL GRONING01</t>
  </si>
  <si>
    <t>Univerity of Groningen</t>
  </si>
  <si>
    <t>Tartu University</t>
  </si>
  <si>
    <t>S UPPSALA01</t>
  </si>
  <si>
    <t>Uppsala University</t>
  </si>
  <si>
    <t>Cardiff Metropolitan University</t>
  </si>
  <si>
    <t>B2 English</t>
  </si>
  <si>
    <t>Gizarte eta Komunikazio Fakultatea/Facultad de Ciencias Sociales y de la Comunicación</t>
  </si>
  <si>
    <t>Aberystwyth University</t>
  </si>
  <si>
    <t>C1 English</t>
  </si>
  <si>
    <t>Erresuma Batua/Reino Unido</t>
  </si>
  <si>
    <t>Canterbury Christ Church University</t>
  </si>
  <si>
    <t>Manchester Metropolitan University</t>
  </si>
  <si>
    <t>Erabakitzeke/A acordar</t>
  </si>
  <si>
    <t>Newcastle University</t>
  </si>
  <si>
    <t>Sheffield Hallam University</t>
  </si>
  <si>
    <t>University of Birmingham</t>
  </si>
  <si>
    <t>University of Leeds</t>
  </si>
  <si>
    <t>Arte Ederren Fakulatea/Facultad de Bellas Artes</t>
  </si>
  <si>
    <t>London College of Communication</t>
  </si>
  <si>
    <t>University of West England Bristol</t>
  </si>
  <si>
    <t>2023.07.27</t>
  </si>
  <si>
    <t>Izena/Nombre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</si>
</sst>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onsolas"/>
      <family val="3"/>
    </font>
    <font>
      <b/>
      <sz val="8"/>
      <color rgb="FF800000"/>
      <name val="Consolas"/>
      <family val="3"/>
    </font>
    <font>
      <sz val="8"/>
      <color rgb="FF008000"/>
      <name val="Consolas"/>
      <family val="3"/>
    </font>
    <font>
      <b/>
      <sz val="8"/>
      <color rgb="FF000080"/>
      <name val="Consolas"/>
      <family val="3"/>
    </font>
    <font>
      <sz val="8"/>
      <color rgb="FF0000FF"/>
      <name val="Consolas"/>
      <family val="3"/>
    </font>
    <font>
      <sz val="8"/>
      <color rgb="FFFF0000"/>
      <name val="Consolas"/>
      <family val="3"/>
    </font>
    <font>
      <sz val="8"/>
      <color rgb="FF808080"/>
      <name val="Consolas"/>
      <family val="3"/>
    </font>
    <font>
      <sz val="8"/>
      <color rgb="FF000080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3" borderId="0" xfId="0" applyFont="1" applyFill="1"/>
    <xf numFmtId="0" fontId="1" fillId="3" borderId="1" xfId="0" applyFont="1" applyFill="1" applyBorder="1"/>
    <xf numFmtId="11" fontId="0" fillId="0" borderId="0" xfId="0" applyNumberFormat="1"/>
    <xf numFmtId="0" fontId="5" fillId="0" borderId="0" xfId="0" applyFont="1" applyAlignment="1">
      <alignment vertical="center"/>
    </xf>
    <xf numFmtId="14" fontId="0" fillId="0" borderId="0" xfId="0" applyNumberFormat="1"/>
    <xf numFmtId="0" fontId="0" fillId="0" borderId="0" xfId="0" quotePrefix="1"/>
    <xf numFmtId="0" fontId="4" fillId="0" borderId="0" xfId="0" applyFont="1" applyAlignment="1">
      <alignment vertical="center"/>
    </xf>
    <xf numFmtId="49" fontId="1" fillId="3" borderId="0" xfId="0" applyNumberFormat="1" applyFont="1" applyFill="1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1" fontId="1" fillId="0" borderId="0" xfId="0" applyNumberFormat="1" applyFont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2"/>
  <sheetViews>
    <sheetView tabSelected="1" topLeftCell="B1" workbookViewId="0">
      <selection activeCell="G3" sqref="G3"/>
    </sheetView>
  </sheetViews>
  <sheetFormatPr baseColWidth="10" defaultRowHeight="14.4" x14ac:dyDescent="0.3"/>
  <cols>
    <col min="1" max="1" width="33.21875" hidden="1" customWidth="1"/>
    <col min="2" max="2" width="8.77734375" style="14" customWidth="1"/>
    <col min="3" max="3" width="30.5546875" style="13" customWidth="1"/>
    <col min="4" max="4" width="23.6640625" style="13" customWidth="1"/>
    <col min="5" max="5" width="53.88671875" style="13" customWidth="1"/>
    <col min="6" max="6" width="38.6640625" hidden="1" customWidth="1"/>
    <col min="7" max="7" width="11.5546875" style="13"/>
    <col min="8" max="8" width="13.5546875" hidden="1" customWidth="1"/>
    <col min="9" max="9" width="13" hidden="1" customWidth="1"/>
    <col min="10" max="10" width="14.109375" hidden="1" customWidth="1"/>
    <col min="11" max="11" width="13.88671875" hidden="1" customWidth="1"/>
    <col min="12" max="12" width="37.109375" style="13" customWidth="1"/>
    <col min="13" max="13" width="11.88671875" style="13" bestFit="1" customWidth="1"/>
    <col min="14" max="14" width="32.33203125" style="13" customWidth="1"/>
    <col min="15" max="15" width="27.33203125" style="13" customWidth="1"/>
  </cols>
  <sheetData>
    <row r="1" spans="1:15" ht="15" customHeight="1" thickBot="1" x14ac:dyDescent="0.35">
      <c r="D1" s="31" t="s">
        <v>1703</v>
      </c>
      <c r="E1" s="32"/>
      <c r="F1" s="33"/>
      <c r="G1" s="29" t="s">
        <v>1704</v>
      </c>
      <c r="H1" s="34" t="s">
        <v>9</v>
      </c>
      <c r="I1" s="34" t="s">
        <v>10</v>
      </c>
      <c r="J1" s="36" t="s">
        <v>11</v>
      </c>
      <c r="K1" s="34" t="s">
        <v>12</v>
      </c>
      <c r="L1" s="23"/>
      <c r="M1" s="29" t="s">
        <v>1705</v>
      </c>
      <c r="N1" s="29" t="s">
        <v>1706</v>
      </c>
      <c r="O1" s="29" t="s">
        <v>1707</v>
      </c>
    </row>
    <row r="2" spans="1:15" ht="15" thickBot="1" x14ac:dyDescent="0.35">
      <c r="C2" s="26" t="s">
        <v>1701</v>
      </c>
      <c r="D2" s="39" t="s">
        <v>1702</v>
      </c>
      <c r="E2" s="39" t="s">
        <v>1738</v>
      </c>
      <c r="F2" s="5" t="s">
        <v>5</v>
      </c>
      <c r="G2" s="30"/>
      <c r="H2" s="35"/>
      <c r="I2" s="35"/>
      <c r="J2" s="37"/>
      <c r="K2" s="35"/>
      <c r="L2" s="24"/>
      <c r="M2" s="30"/>
      <c r="N2" s="30"/>
      <c r="O2" s="30"/>
    </row>
    <row r="3" spans="1:15" s="18" customFormat="1" x14ac:dyDescent="0.3">
      <c r="B3" s="15" t="s">
        <v>1708</v>
      </c>
      <c r="C3" s="19" t="s">
        <v>1660</v>
      </c>
      <c r="D3" s="27" t="s">
        <v>1709</v>
      </c>
      <c r="E3" s="27" t="s">
        <v>848</v>
      </c>
      <c r="F3" s="17"/>
      <c r="G3" s="22"/>
      <c r="H3" s="20"/>
      <c r="I3" s="20"/>
      <c r="J3" s="21"/>
      <c r="K3" s="20"/>
      <c r="L3" s="22" t="s">
        <v>1710</v>
      </c>
      <c r="M3" s="22">
        <v>10</v>
      </c>
      <c r="N3" s="22"/>
      <c r="O3" s="22"/>
    </row>
    <row r="4" spans="1:15" s="18" customFormat="1" x14ac:dyDescent="0.3">
      <c r="B4" s="15" t="s">
        <v>1708</v>
      </c>
      <c r="C4" s="19" t="s">
        <v>1678</v>
      </c>
      <c r="D4" s="27" t="s">
        <v>100</v>
      </c>
      <c r="E4" s="27" t="s">
        <v>101</v>
      </c>
      <c r="F4" s="17"/>
      <c r="G4" s="22"/>
      <c r="H4" s="20"/>
      <c r="I4" s="20"/>
      <c r="J4" s="21"/>
      <c r="K4" s="20"/>
      <c r="L4" s="22" t="s">
        <v>1710</v>
      </c>
      <c r="M4" s="22">
        <v>5</v>
      </c>
      <c r="N4" s="22"/>
      <c r="O4" s="22"/>
    </row>
    <row r="5" spans="1:15" s="18" customFormat="1" x14ac:dyDescent="0.3">
      <c r="B5" s="15" t="s">
        <v>1708</v>
      </c>
      <c r="C5" s="27" t="s">
        <v>1665</v>
      </c>
      <c r="D5" s="27" t="s">
        <v>1711</v>
      </c>
      <c r="E5" s="27" t="s">
        <v>1712</v>
      </c>
      <c r="F5" s="17"/>
      <c r="G5" s="22"/>
      <c r="H5" s="20"/>
      <c r="I5" s="20"/>
      <c r="J5" s="21"/>
      <c r="K5" s="20"/>
      <c r="L5" s="22" t="s">
        <v>1710</v>
      </c>
      <c r="M5" s="22">
        <v>2</v>
      </c>
      <c r="N5" s="22"/>
      <c r="O5" s="22"/>
    </row>
    <row r="6" spans="1:15" s="18" customFormat="1" x14ac:dyDescent="0.3">
      <c r="B6" s="15" t="s">
        <v>1708</v>
      </c>
      <c r="C6" s="19" t="s">
        <v>1653</v>
      </c>
      <c r="D6" s="27" t="s">
        <v>1714</v>
      </c>
      <c r="E6" s="27" t="s">
        <v>1713</v>
      </c>
      <c r="F6" s="17"/>
      <c r="G6" s="22"/>
      <c r="H6" s="20"/>
      <c r="I6" s="20"/>
      <c r="J6" s="21"/>
      <c r="K6" s="20"/>
      <c r="L6" s="22" t="s">
        <v>1710</v>
      </c>
      <c r="M6" s="22">
        <v>10</v>
      </c>
      <c r="N6" s="22"/>
      <c r="O6" s="22"/>
    </row>
    <row r="7" spans="1:15" s="18" customFormat="1" x14ac:dyDescent="0.3">
      <c r="B7" s="15" t="s">
        <v>1708</v>
      </c>
      <c r="C7" s="27" t="s">
        <v>1657</v>
      </c>
      <c r="D7" s="27" t="s">
        <v>1715</v>
      </c>
      <c r="E7" s="27" t="s">
        <v>183</v>
      </c>
      <c r="F7" s="17"/>
      <c r="G7" s="22"/>
      <c r="H7" s="20"/>
      <c r="I7" s="20"/>
      <c r="J7" s="21"/>
      <c r="K7" s="20"/>
      <c r="L7" s="22" t="s">
        <v>1710</v>
      </c>
      <c r="M7" s="22">
        <v>5</v>
      </c>
      <c r="N7" s="22"/>
      <c r="O7" s="22"/>
    </row>
    <row r="8" spans="1:15" s="18" customFormat="1" x14ac:dyDescent="0.3">
      <c r="B8" s="15" t="s">
        <v>1708</v>
      </c>
      <c r="C8" s="19" t="s">
        <v>1671</v>
      </c>
      <c r="D8" s="27" t="s">
        <v>1716</v>
      </c>
      <c r="E8" s="27" t="s">
        <v>1717</v>
      </c>
      <c r="F8" s="17"/>
      <c r="G8" s="22"/>
      <c r="H8" s="20"/>
      <c r="I8" s="20"/>
      <c r="J8" s="21"/>
      <c r="K8" s="20"/>
      <c r="L8" s="22" t="s">
        <v>1710</v>
      </c>
      <c r="M8" s="22">
        <v>2</v>
      </c>
      <c r="N8" s="22"/>
      <c r="O8" s="22"/>
    </row>
    <row r="9" spans="1:15" s="18" customFormat="1" x14ac:dyDescent="0.3">
      <c r="B9" s="15" t="s">
        <v>1708</v>
      </c>
      <c r="C9" s="19" t="s">
        <v>1659</v>
      </c>
      <c r="D9" s="27" t="s">
        <v>1022</v>
      </c>
      <c r="E9" s="27" t="s">
        <v>1718</v>
      </c>
      <c r="F9" s="17"/>
      <c r="G9" s="22"/>
      <c r="H9" s="20"/>
      <c r="I9" s="20"/>
      <c r="J9" s="21"/>
      <c r="K9" s="20"/>
      <c r="L9" s="22" t="s">
        <v>1710</v>
      </c>
      <c r="M9" s="22">
        <v>10</v>
      </c>
      <c r="N9" s="22"/>
      <c r="O9" s="22"/>
    </row>
    <row r="10" spans="1:15" s="18" customFormat="1" x14ac:dyDescent="0.3">
      <c r="B10" s="15" t="s">
        <v>1708</v>
      </c>
      <c r="C10" s="19" t="s">
        <v>1675</v>
      </c>
      <c r="D10" s="27" t="s">
        <v>1719</v>
      </c>
      <c r="E10" s="27" t="s">
        <v>1720</v>
      </c>
      <c r="F10" s="17"/>
      <c r="G10" s="22"/>
      <c r="H10" s="20"/>
      <c r="I10" s="20"/>
      <c r="J10" s="21"/>
      <c r="K10" s="20"/>
      <c r="L10" s="22" t="s">
        <v>1710</v>
      </c>
      <c r="M10" s="22">
        <v>5</v>
      </c>
      <c r="N10" s="22"/>
      <c r="O10" s="22"/>
    </row>
    <row r="11" spans="1:15" s="18" customFormat="1" x14ac:dyDescent="0.3">
      <c r="B11" s="15"/>
      <c r="C11" s="19" t="s">
        <v>1726</v>
      </c>
      <c r="D11" s="27"/>
      <c r="E11" s="27" t="s">
        <v>1721</v>
      </c>
      <c r="F11" s="17"/>
      <c r="G11" s="22"/>
      <c r="H11" s="20"/>
      <c r="I11" s="20"/>
      <c r="J11" s="21"/>
      <c r="K11" s="20"/>
      <c r="L11" s="22" t="s">
        <v>1710</v>
      </c>
      <c r="M11" s="22">
        <v>4</v>
      </c>
      <c r="N11" s="22" t="s">
        <v>1722</v>
      </c>
      <c r="O11" s="22"/>
    </row>
    <row r="12" spans="1:15" x14ac:dyDescent="0.3">
      <c r="A12" t="s">
        <v>32</v>
      </c>
      <c r="C12" s="28" t="s">
        <v>1657</v>
      </c>
      <c r="D12" s="13" t="s">
        <v>33</v>
      </c>
      <c r="E12" s="13" t="s">
        <v>34</v>
      </c>
      <c r="F12" t="s">
        <v>35</v>
      </c>
      <c r="G12" s="13">
        <v>125</v>
      </c>
      <c r="L12" s="13" t="s">
        <v>1680</v>
      </c>
      <c r="M12" s="13">
        <f>IFERROR(VLOOKUP(A12,'Datos IIAs'!$A$2:$C$442,3,FALSE),"")</f>
        <v>1</v>
      </c>
      <c r="N12" s="13" t="str">
        <f>IFERROR(IF(ISBLANK(VLOOKUP(A12,'Datos IIAs'!$A$2:$B$442,2,FALSE)),"",VLOOKUP(A12,'Datos IIAs'!$A$2:$B$442,2,FALSE)),"")</f>
        <v/>
      </c>
      <c r="O12" s="13" t="str">
        <f>IFERROR(IF(ISBLANK(VLOOKUP(A12,'Datos IIAs'!$A$2:$E$442,5,FALSE)),"",VLOOKUP(A12,'Datos IIAs'!$A$2:$E$442,5,FALSE)),"")</f>
        <v>0916</v>
      </c>
    </row>
    <row r="13" spans="1:15" x14ac:dyDescent="0.3">
      <c r="A13" t="s">
        <v>36</v>
      </c>
      <c r="C13" s="28" t="s">
        <v>1657</v>
      </c>
      <c r="D13" s="13" t="s">
        <v>33</v>
      </c>
      <c r="E13" s="13" t="s">
        <v>34</v>
      </c>
      <c r="F13" t="s">
        <v>35</v>
      </c>
      <c r="G13" s="13">
        <v>125</v>
      </c>
      <c r="L13" s="13" t="s">
        <v>1680</v>
      </c>
      <c r="M13" s="13">
        <f>IFERROR(VLOOKUP(A13,'Datos IIAs'!$A$2:$C$442,3,FALSE),"")</f>
        <v>1</v>
      </c>
      <c r="N13" s="13" t="str">
        <f>IFERROR(IF(ISBLANK(VLOOKUP(A13,'Datos IIAs'!$A$2:$B$442,2,FALSE)),"",VLOOKUP(A13,'Datos IIAs'!$A$2:$B$442,2,FALSE)),"")</f>
        <v/>
      </c>
      <c r="O13" s="13" t="str">
        <f>IFERROR(IF(ISBLANK(VLOOKUP(A13,'Datos IIAs'!$A$2:$E$442,5,FALSE)),"",VLOOKUP(A13,'Datos IIAs'!$A$2:$E$442,5,FALSE)),"")</f>
        <v>0521</v>
      </c>
    </row>
    <row r="14" spans="1:15" x14ac:dyDescent="0.3">
      <c r="A14" t="s">
        <v>971</v>
      </c>
      <c r="C14" s="28" t="s">
        <v>1657</v>
      </c>
      <c r="D14" s="13" t="s">
        <v>33</v>
      </c>
      <c r="E14" s="13" t="s">
        <v>970</v>
      </c>
      <c r="F14" t="s">
        <v>35</v>
      </c>
      <c r="G14" s="13">
        <v>125</v>
      </c>
      <c r="L14" s="13" t="s">
        <v>1680</v>
      </c>
      <c r="M14" s="13">
        <f>IFERROR(VLOOKUP(A14,'Datos IIAs'!$A$2:$C$442,3,FALSE),"")</f>
        <v>1</v>
      </c>
      <c r="N14" s="13" t="str">
        <f>IFERROR(IF(ISBLANK(VLOOKUP(A14,'Datos IIAs'!$A$2:$B$442,2,FALSE)),"",VLOOKUP(A14,'Datos IIAs'!$A$2:$B$442,2,FALSE)),"")</f>
        <v/>
      </c>
      <c r="O14" s="13" t="str">
        <f>IFERROR(IF(ISBLANK(VLOOKUP(A14,'Datos IIAs'!$A$2:$E$442,5,FALSE)),"",VLOOKUP(A14,'Datos IIAs'!$A$2:$E$442,5,FALSE)),"")</f>
        <v>0916</v>
      </c>
    </row>
    <row r="15" spans="1:15" x14ac:dyDescent="0.3">
      <c r="A15" t="s">
        <v>969</v>
      </c>
      <c r="C15" s="28" t="s">
        <v>1657</v>
      </c>
      <c r="D15" s="13" t="s">
        <v>33</v>
      </c>
      <c r="E15" s="13" t="s">
        <v>970</v>
      </c>
      <c r="F15" t="s">
        <v>35</v>
      </c>
      <c r="G15" s="13">
        <v>125</v>
      </c>
      <c r="L15" s="13" t="s">
        <v>1680</v>
      </c>
      <c r="M15" s="13">
        <f>IFERROR(VLOOKUP(A15,'Datos IIAs'!$A$2:$C$442,3,FALSE),"")</f>
        <v>1</v>
      </c>
      <c r="N15" s="13" t="str">
        <f>IFERROR(IF(ISBLANK(VLOOKUP(A15,'Datos IIAs'!$A$2:$B$442,2,FALSE)),"",VLOOKUP(A15,'Datos IIAs'!$A$2:$B$442,2,FALSE)),"")</f>
        <v/>
      </c>
      <c r="O15" s="13" t="str">
        <f>IFERROR(IF(ISBLANK(VLOOKUP(A15,'Datos IIAs'!$A$2:$E$442,5,FALSE)),"",VLOOKUP(A15,'Datos IIAs'!$A$2:$E$442,5,FALSE)),"")</f>
        <v>0521</v>
      </c>
    </row>
    <row r="16" spans="1:15" x14ac:dyDescent="0.3">
      <c r="A16" t="s">
        <v>272</v>
      </c>
      <c r="C16" s="28" t="s">
        <v>1660</v>
      </c>
      <c r="D16" s="13" t="s">
        <v>269</v>
      </c>
      <c r="E16" s="13" t="s">
        <v>270</v>
      </c>
      <c r="F16" t="s">
        <v>271</v>
      </c>
      <c r="G16" s="13">
        <v>125</v>
      </c>
      <c r="L16" s="13" t="s">
        <v>1680</v>
      </c>
      <c r="M16" s="13">
        <f>IFERROR(VLOOKUP(A16,'Datos IIAs'!$A$2:$C$442,3,FALSE),"")</f>
        <v>2</v>
      </c>
      <c r="N16" s="13" t="str">
        <f>IFERROR(IF(ISBLANK(VLOOKUP(A16,'Datos IIAs'!$A$2:$B$442,2,FALSE)),"",VLOOKUP(A16,'Datos IIAs'!$A$2:$B$442,2,FALSE)),"")</f>
        <v/>
      </c>
      <c r="O16" s="13" t="str">
        <f>IFERROR(IF(ISBLANK(VLOOKUP(A16,'Datos IIAs'!$A$2:$E$442,5,FALSE)),"",VLOOKUP(A16,'Datos IIAs'!$A$2:$E$442,5,FALSE)),"")</f>
        <v>0721</v>
      </c>
    </row>
    <row r="17" spans="1:15" x14ac:dyDescent="0.3">
      <c r="A17" t="s">
        <v>268</v>
      </c>
      <c r="C17" s="28" t="s">
        <v>1660</v>
      </c>
      <c r="D17" s="13" t="s">
        <v>269</v>
      </c>
      <c r="E17" s="13" t="s">
        <v>270</v>
      </c>
      <c r="F17" t="s">
        <v>271</v>
      </c>
      <c r="G17" s="13">
        <v>125</v>
      </c>
      <c r="L17" s="13" t="s">
        <v>1680</v>
      </c>
      <c r="M17" s="13">
        <f>IFERROR(VLOOKUP(A17,'Datos IIAs'!$A$2:$C$442,3,FALSE),"")</f>
        <v>1</v>
      </c>
      <c r="N17" s="13" t="str">
        <f>IFERROR(IF(ISBLANK(VLOOKUP(A17,'Datos IIAs'!$A$2:$B$442,2,FALSE)),"",VLOOKUP(A17,'Datos IIAs'!$A$2:$B$442,2,FALSE)),"")</f>
        <v/>
      </c>
      <c r="O17" s="13" t="str">
        <f>IFERROR(IF(ISBLANK(VLOOKUP(A17,'Datos IIAs'!$A$2:$E$442,5,FALSE)),"",VLOOKUP(A17,'Datos IIAs'!$A$2:$E$442,5,FALSE)),"")</f>
        <v>0721</v>
      </c>
    </row>
    <row r="18" spans="1:15" x14ac:dyDescent="0.3">
      <c r="A18" t="s">
        <v>853</v>
      </c>
      <c r="C18" s="28" t="s">
        <v>1660</v>
      </c>
      <c r="D18" s="13" t="s">
        <v>854</v>
      </c>
      <c r="E18" s="13" t="s">
        <v>855</v>
      </c>
      <c r="F18" t="s">
        <v>856</v>
      </c>
      <c r="G18" s="13">
        <v>125</v>
      </c>
      <c r="L18" s="13" t="s">
        <v>1680</v>
      </c>
      <c r="M18" s="13">
        <f>IFERROR(VLOOKUP(A18,'Datos IIAs'!$A$2:$C$442,3,FALSE),"")</f>
        <v>2</v>
      </c>
      <c r="N18" s="13" t="str">
        <f>IFERROR(IF(ISBLANK(VLOOKUP(A18,'Datos IIAs'!$A$2:$B$442,2,FALSE)),"",VLOOKUP(A18,'Datos IIAs'!$A$2:$B$442,2,FALSE)),"")</f>
        <v/>
      </c>
      <c r="O18" s="13" t="str">
        <f>IFERROR(IF(ISBLANK(VLOOKUP(A18,'Datos IIAs'!$A$2:$E$442,5,FALSE)),"",VLOOKUP(A18,'Datos IIAs'!$A$2:$E$442,5,FALSE)),"")</f>
        <v>0721</v>
      </c>
    </row>
    <row r="19" spans="1:15" x14ac:dyDescent="0.3">
      <c r="A19" t="s">
        <v>857</v>
      </c>
      <c r="C19" s="28" t="s">
        <v>1660</v>
      </c>
      <c r="D19" s="13" t="s">
        <v>854</v>
      </c>
      <c r="E19" s="13" t="s">
        <v>855</v>
      </c>
      <c r="F19" t="s">
        <v>856</v>
      </c>
      <c r="G19" s="13">
        <v>125</v>
      </c>
      <c r="I19" s="8">
        <v>44915</v>
      </c>
      <c r="L19" s="13" t="s">
        <v>1680</v>
      </c>
      <c r="M19" s="13">
        <f>IFERROR(VLOOKUP(A19,'Datos IIAs'!$A$2:$C$442,3,FALSE),"")</f>
        <v>2</v>
      </c>
      <c r="N19" s="13" t="str">
        <f>IFERROR(IF(ISBLANK(VLOOKUP(A19,'Datos IIAs'!$A$2:$B$442,2,FALSE)),"",VLOOKUP(A19,'Datos IIAs'!$A$2:$B$442,2,FALSE)),"")</f>
        <v/>
      </c>
      <c r="O19" s="13" t="str">
        <f>IFERROR(IF(ISBLANK(VLOOKUP(A19,'Datos IIAs'!$A$2:$E$442,5,FALSE)),"",VLOOKUP(A19,'Datos IIAs'!$A$2:$E$442,5,FALSE)),"")</f>
        <v>0721</v>
      </c>
    </row>
    <row r="20" spans="1:15" x14ac:dyDescent="0.3">
      <c r="A20" t="s">
        <v>1006</v>
      </c>
      <c r="C20" s="13" t="s">
        <v>1664</v>
      </c>
      <c r="D20" s="13" t="s">
        <v>1007</v>
      </c>
      <c r="E20" s="13" t="s">
        <v>1008</v>
      </c>
      <c r="F20" t="s">
        <v>1009</v>
      </c>
      <c r="G20" s="13">
        <v>125</v>
      </c>
      <c r="L20" s="13" t="s">
        <v>1680</v>
      </c>
      <c r="M20" s="13">
        <f>IFERROR(VLOOKUP(A20,'Datos IIAs'!$A$2:$C$442,3,FALSE),"")</f>
        <v>2</v>
      </c>
      <c r="N20" s="13" t="str">
        <f>IFERROR(IF(ISBLANK(VLOOKUP(A20,'Datos IIAs'!$A$2:$B$442,2,FALSE)),"",VLOOKUP(A20,'Datos IIAs'!$A$2:$B$442,2,FALSE)),"")</f>
        <v/>
      </c>
      <c r="O20" s="13" t="str">
        <f>IFERROR(IF(ISBLANK(VLOOKUP(A20,'Datos IIAs'!$A$2:$E$442,5,FALSE)),"",VLOOKUP(A20,'Datos IIAs'!$A$2:$E$442,5,FALSE)),"")</f>
        <v>0521, 0721</v>
      </c>
    </row>
    <row r="21" spans="1:15" x14ac:dyDescent="0.3">
      <c r="A21" t="s">
        <v>512</v>
      </c>
      <c r="C21" s="13" t="s">
        <v>1664</v>
      </c>
      <c r="D21" s="13" t="s">
        <v>513</v>
      </c>
      <c r="E21" s="13" t="s">
        <v>514</v>
      </c>
      <c r="F21" t="s">
        <v>515</v>
      </c>
      <c r="G21" s="13">
        <v>125</v>
      </c>
      <c r="L21" s="13" t="s">
        <v>1680</v>
      </c>
      <c r="M21" s="13">
        <f>IFERROR(VLOOKUP(A21,'Datos IIAs'!$A$2:$C$442,3,FALSE),"")</f>
        <v>1</v>
      </c>
      <c r="N21" s="13" t="str">
        <f>IFERROR(IF(ISBLANK(VLOOKUP(A21,'Datos IIAs'!$A$2:$B$442,2,FALSE)),"",VLOOKUP(A21,'Datos IIAs'!$A$2:$B$442,2,FALSE)),"")</f>
        <v>B2 English for placements only</v>
      </c>
      <c r="O21" s="13" t="str">
        <f>IFERROR(IF(ISBLANK(VLOOKUP(A21,'Datos IIAs'!$A$2:$E$442,5,FALSE)),"",VLOOKUP(A21,'Datos IIAs'!$A$2:$E$442,5,FALSE)),"")</f>
        <v>0916</v>
      </c>
    </row>
    <row r="22" spans="1:15" x14ac:dyDescent="0.3">
      <c r="A22" t="s">
        <v>719</v>
      </c>
      <c r="C22" s="13" t="s">
        <v>1664</v>
      </c>
      <c r="D22" s="13" t="s">
        <v>720</v>
      </c>
      <c r="E22" s="13" t="s">
        <v>721</v>
      </c>
      <c r="F22" t="s">
        <v>722</v>
      </c>
      <c r="G22" s="13">
        <v>125</v>
      </c>
      <c r="I22" s="8">
        <v>44981</v>
      </c>
      <c r="L22" s="13" t="s">
        <v>1680</v>
      </c>
      <c r="M22" s="13">
        <f>IFERROR(VLOOKUP(A22,'Datos IIAs'!$A$2:$C$442,3,FALSE),"")</f>
        <v>2</v>
      </c>
      <c r="N22" s="13" t="str">
        <f>IFERROR(IF(ISBLANK(VLOOKUP(A22,'Datos IIAs'!$A$2:$B$442,2,FALSE)),"",VLOOKUP(A22,'Datos IIAs'!$A$2:$B$442,2,FALSE)),"")</f>
        <v/>
      </c>
      <c r="O22" s="13" t="str">
        <f>IFERROR(IF(ISBLANK(VLOOKUP(A22,'Datos IIAs'!$A$2:$E$442,5,FALSE)),"",VLOOKUP(A22,'Datos IIAs'!$A$2:$E$442,5,FALSE)),"")</f>
        <v>0916</v>
      </c>
    </row>
    <row r="23" spans="1:15" x14ac:dyDescent="0.3">
      <c r="A23" t="s">
        <v>448</v>
      </c>
      <c r="C23" s="13" t="s">
        <v>1670</v>
      </c>
      <c r="D23" s="13" t="s">
        <v>449</v>
      </c>
      <c r="E23" s="13" t="s">
        <v>450</v>
      </c>
      <c r="F23" t="s">
        <v>451</v>
      </c>
      <c r="G23" s="13">
        <v>125</v>
      </c>
      <c r="I23" s="8">
        <v>45131</v>
      </c>
      <c r="J23" s="8">
        <v>45131</v>
      </c>
      <c r="L23" s="13" t="s">
        <v>1680</v>
      </c>
      <c r="M23" s="13">
        <f>IFERROR(VLOOKUP(A23,'Datos IIAs'!$A$2:$C$442,3,FALSE),"")</f>
        <v>1</v>
      </c>
      <c r="N23" s="13" t="str">
        <f>IFERROR(IF(ISBLANK(VLOOKUP(A23,'Datos IIAs'!$A$2:$B$442,2,FALSE)),"",VLOOKUP(A23,'Datos IIAs'!$A$2:$B$442,2,FALSE)),"")</f>
        <v>B2 Norwegian also accepted</v>
      </c>
      <c r="O23" s="13" t="str">
        <f>IFERROR(IF(ISBLANK(VLOOKUP(A23,'Datos IIAs'!$A$2:$E$442,5,FALSE)),"",VLOOKUP(A23,'Datos IIAs'!$A$2:$E$442,5,FALSE)),"")</f>
        <v>0910</v>
      </c>
    </row>
    <row r="24" spans="1:15" x14ac:dyDescent="0.3">
      <c r="A24" t="s">
        <v>283</v>
      </c>
      <c r="C24" s="13" t="s">
        <v>1672</v>
      </c>
      <c r="D24" s="13" t="s">
        <v>284</v>
      </c>
      <c r="E24" s="13" t="s">
        <v>285</v>
      </c>
      <c r="F24" t="s">
        <v>286</v>
      </c>
      <c r="G24" s="13">
        <v>125</v>
      </c>
      <c r="H24" s="8">
        <v>44936</v>
      </c>
      <c r="I24" s="8">
        <v>44890</v>
      </c>
      <c r="J24" s="8">
        <v>44890</v>
      </c>
      <c r="K24" s="8">
        <v>44935</v>
      </c>
      <c r="L24" s="13" t="s">
        <v>1680</v>
      </c>
      <c r="M24" s="13">
        <f>IFERROR(VLOOKUP(A24,'Datos IIAs'!$A$2:$C$442,3,FALSE),"")</f>
        <v>2</v>
      </c>
      <c r="N24" s="13" t="str">
        <f>IFERROR(IF(ISBLANK(VLOOKUP(A24,'Datos IIAs'!$A$2:$B$442,2,FALSE)),"",VLOOKUP(A24,'Datos IIAs'!$A$2:$B$442,2,FALSE)),"")</f>
        <v/>
      </c>
      <c r="O24" s="13" t="str">
        <f>IFERROR(IF(ISBLANK(VLOOKUP(A24,'Datos IIAs'!$A$2:$E$442,5,FALSE)),"",VLOOKUP(A24,'Datos IIAs'!$A$2:$E$442,5,FALSE)),"")</f>
        <v>0910, 0916</v>
      </c>
    </row>
    <row r="25" spans="1:15" x14ac:dyDescent="0.3">
      <c r="A25" t="s">
        <v>495</v>
      </c>
      <c r="C25" s="13" t="s">
        <v>1672</v>
      </c>
      <c r="D25" s="13" t="s">
        <v>496</v>
      </c>
      <c r="E25" s="13" t="s">
        <v>497</v>
      </c>
      <c r="F25" t="s">
        <v>498</v>
      </c>
      <c r="G25" s="13">
        <v>125</v>
      </c>
      <c r="L25" s="13" t="s">
        <v>1680</v>
      </c>
      <c r="M25" s="13">
        <f>IFERROR(VLOOKUP(A25,'Datos IIAs'!$A$2:$C$442,3,FALSE),"")</f>
        <v>2</v>
      </c>
      <c r="N25" s="13" t="str">
        <f>IFERROR(IF(ISBLANK(VLOOKUP(A25,'Datos IIAs'!$A$2:$B$442,2,FALSE)),"",VLOOKUP(A25,'Datos IIAs'!$A$2:$B$442,2,FALSE)),"")</f>
        <v/>
      </c>
      <c r="O25" s="13" t="str">
        <f>IFERROR(IF(ISBLANK(VLOOKUP(A25,'Datos IIAs'!$A$2:$E$442,5,FALSE)),"",VLOOKUP(A25,'Datos IIAs'!$A$2:$E$442,5,FALSE)),"")</f>
        <v>0721</v>
      </c>
    </row>
    <row r="26" spans="1:15" x14ac:dyDescent="0.3">
      <c r="A26" t="s">
        <v>1016</v>
      </c>
      <c r="C26" s="13" t="s">
        <v>1672</v>
      </c>
      <c r="D26" s="13" t="s">
        <v>1013</v>
      </c>
      <c r="E26" s="13" t="s">
        <v>1014</v>
      </c>
      <c r="F26" t="s">
        <v>1015</v>
      </c>
      <c r="G26" s="13">
        <v>125</v>
      </c>
      <c r="L26" s="13" t="s">
        <v>1680</v>
      </c>
      <c r="M26" s="13">
        <f>IFERROR(VLOOKUP(A26,'Datos IIAs'!$A$2:$C$442,3,FALSE),"")</f>
        <v>1</v>
      </c>
      <c r="N26" s="13" t="str">
        <f>IFERROR(IF(ISBLANK(VLOOKUP(A26,'Datos IIAs'!$A$2:$B$442,2,FALSE)),"",VLOOKUP(A26,'Datos IIAs'!$A$2:$B$442,2,FALSE)),"")</f>
        <v/>
      </c>
      <c r="O26" s="13" t="str">
        <f>IFERROR(IF(ISBLANK(VLOOKUP(A26,'Datos IIAs'!$A$2:$E$442,5,FALSE)),"",VLOOKUP(A26,'Datos IIAs'!$A$2:$E$442,5,FALSE)),"")</f>
        <v>0916</v>
      </c>
    </row>
    <row r="27" spans="1:15" x14ac:dyDescent="0.3">
      <c r="A27" t="s">
        <v>1012</v>
      </c>
      <c r="C27" s="13" t="s">
        <v>1672</v>
      </c>
      <c r="D27" s="13" t="s">
        <v>1013</v>
      </c>
      <c r="E27" s="13" t="s">
        <v>1014</v>
      </c>
      <c r="F27" t="s">
        <v>1015</v>
      </c>
      <c r="G27" s="13">
        <v>125</v>
      </c>
      <c r="L27" s="13" t="s">
        <v>1680</v>
      </c>
      <c r="M27" s="13">
        <f>IFERROR(VLOOKUP(A27,'Datos IIAs'!$A$2:$C$442,3,FALSE),"")</f>
        <v>1</v>
      </c>
      <c r="N27" s="13" t="str">
        <f>IFERROR(IF(ISBLANK(VLOOKUP(A27,'Datos IIAs'!$A$2:$B$442,2,FALSE)),"",VLOOKUP(A27,'Datos IIAs'!$A$2:$B$442,2,FALSE)),"")</f>
        <v/>
      </c>
      <c r="O27" s="13" t="str">
        <f>IFERROR(IF(ISBLANK(VLOOKUP(A27,'Datos IIAs'!$A$2:$E$442,5,FALSE)),"",VLOOKUP(A27,'Datos IIAs'!$A$2:$E$442,5,FALSE)),"")</f>
        <v>091</v>
      </c>
    </row>
    <row r="28" spans="1:15" x14ac:dyDescent="0.3">
      <c r="A28" t="s">
        <v>1049</v>
      </c>
      <c r="C28" s="13" t="s">
        <v>1673</v>
      </c>
      <c r="D28" s="13" t="s">
        <v>1050</v>
      </c>
      <c r="E28" s="13" t="s">
        <v>1051</v>
      </c>
      <c r="F28" t="s">
        <v>1052</v>
      </c>
      <c r="G28" s="13">
        <v>125</v>
      </c>
      <c r="J28" s="8">
        <v>45131</v>
      </c>
      <c r="L28" s="13" t="s">
        <v>1680</v>
      </c>
      <c r="M28" s="13">
        <f>IFERROR(VLOOKUP(A28,'Datos IIAs'!$A$2:$C$442,3,FALSE),"")</f>
        <v>1</v>
      </c>
      <c r="N28" s="13" t="str">
        <f>IFERROR(IF(ISBLANK(VLOOKUP(A28,'Datos IIAs'!$A$2:$B$442,2,FALSE)),"",VLOOKUP(A28,'Datos IIAs'!$A$2:$B$442,2,FALSE)),"")</f>
        <v/>
      </c>
      <c r="O28" s="13" t="str">
        <f>IFERROR(IF(ISBLANK(VLOOKUP(A28,'Datos IIAs'!$A$2:$E$442,5,FALSE)),"",VLOOKUP(A28,'Datos IIAs'!$A$2:$E$442,5,FALSE)),"")</f>
        <v>0721</v>
      </c>
    </row>
    <row r="29" spans="1:15" x14ac:dyDescent="0.3">
      <c r="A29" t="s">
        <v>99</v>
      </c>
      <c r="B29" s="14" t="s">
        <v>1708</v>
      </c>
      <c r="C29" s="13" t="s">
        <v>1678</v>
      </c>
      <c r="D29" s="13" t="s">
        <v>100</v>
      </c>
      <c r="E29" s="13" t="s">
        <v>101</v>
      </c>
      <c r="F29" t="s">
        <v>102</v>
      </c>
      <c r="G29" s="13">
        <v>125</v>
      </c>
      <c r="I29" s="8">
        <v>44908</v>
      </c>
      <c r="L29" s="13" t="s">
        <v>1680</v>
      </c>
      <c r="M29" s="13">
        <f>IFERROR(VLOOKUP(A29,'Datos IIAs'!$A$2:$C$442,3,FALSE),"")</f>
        <v>1</v>
      </c>
      <c r="N29" s="13" t="str">
        <f>IFERROR(IF(ISBLANK(VLOOKUP(A29,'Datos IIAs'!$A$2:$B$442,2,FALSE)),"",VLOOKUP(A29,'Datos IIAs'!$A$2:$B$442,2,FALSE)),"")</f>
        <v/>
      </c>
      <c r="O29" s="13" t="str">
        <f>IFERROR(IF(ISBLANK(VLOOKUP(A29,'Datos IIAs'!$A$2:$E$442,5,FALSE)),"",VLOOKUP(A29,'Datos IIAs'!$A$2:$E$442,5,FALSE)),"")</f>
        <v>0916</v>
      </c>
    </row>
    <row r="30" spans="1:15" x14ac:dyDescent="0.3">
      <c r="A30" t="s">
        <v>778</v>
      </c>
      <c r="C30" s="13" t="s">
        <v>1652</v>
      </c>
      <c r="D30" s="13" t="s">
        <v>779</v>
      </c>
      <c r="E30" s="13" t="s">
        <v>780</v>
      </c>
      <c r="F30" t="s">
        <v>781</v>
      </c>
      <c r="G30" s="13">
        <v>130</v>
      </c>
      <c r="L30" s="13" t="s">
        <v>1681</v>
      </c>
      <c r="M30" s="13">
        <f>IFERROR(VLOOKUP(A30,'Datos IIAs'!$A$2:$C$442,3,FALSE),"")</f>
        <v>1</v>
      </c>
      <c r="N30" s="13" t="str">
        <f>IFERROR(IF(ISBLANK(VLOOKUP(A30,'Datos IIAs'!$A$2:$B$442,2,FALSE)),"",VLOOKUP(A30,'Datos IIAs'!$A$2:$B$442,2,FALSE)),"")</f>
        <v/>
      </c>
      <c r="O30" s="13" t="str">
        <f>IFERROR(IF(ISBLANK(VLOOKUP(A30,'Datos IIAs'!$A$2:$E$442,5,FALSE)),"",VLOOKUP(A30,'Datos IIAs'!$A$2:$E$442,5,FALSE)),"")</f>
        <v>0230</v>
      </c>
    </row>
    <row r="31" spans="1:15" x14ac:dyDescent="0.3">
      <c r="A31" t="s">
        <v>883</v>
      </c>
      <c r="C31" s="13" t="s">
        <v>1653</v>
      </c>
      <c r="D31" s="13" t="s">
        <v>884</v>
      </c>
      <c r="E31" s="13" t="s">
        <v>885</v>
      </c>
      <c r="F31" t="s">
        <v>886</v>
      </c>
      <c r="G31" s="13">
        <v>130</v>
      </c>
      <c r="I31" s="8">
        <v>45033</v>
      </c>
      <c r="L31" s="13" t="s">
        <v>1681</v>
      </c>
      <c r="M31" s="13">
        <f>IFERROR(VLOOKUP(A31,'Datos IIAs'!$A$2:$C$442,3,FALSE),"")</f>
        <v>1</v>
      </c>
      <c r="N31" s="13" t="str">
        <f>IFERROR(IF(ISBLANK(VLOOKUP(A31,'Datos IIAs'!$A$2:$B$442,2,FALSE)),"",VLOOKUP(A31,'Datos IIAs'!$A$2:$B$442,2,FALSE)),"")</f>
        <v/>
      </c>
      <c r="O31" s="13" t="str">
        <f>IFERROR(IF(ISBLANK(VLOOKUP(A31,'Datos IIAs'!$A$2:$E$442,5,FALSE)),"",VLOOKUP(A31,'Datos IIAs'!$A$2:$E$442,5,FALSE)),"")</f>
        <v>0230</v>
      </c>
    </row>
    <row r="32" spans="1:15" x14ac:dyDescent="0.3">
      <c r="A32" t="s">
        <v>952</v>
      </c>
      <c r="C32" s="13" t="s">
        <v>1655</v>
      </c>
      <c r="D32" s="13" t="s">
        <v>953</v>
      </c>
      <c r="E32" s="13" t="s">
        <v>954</v>
      </c>
      <c r="F32" t="s">
        <v>955</v>
      </c>
      <c r="G32" s="13">
        <v>130</v>
      </c>
      <c r="I32" s="8">
        <v>45037</v>
      </c>
      <c r="J32" s="8">
        <v>45065</v>
      </c>
      <c r="K32" s="8">
        <v>45068</v>
      </c>
      <c r="L32" s="13" t="s">
        <v>1681</v>
      </c>
      <c r="M32" s="13">
        <f>IFERROR(VLOOKUP(A32,'Datos IIAs'!$A$2:$C$442,3,FALSE),"")</f>
        <v>1</v>
      </c>
      <c r="N32" s="13" t="str">
        <f>IFERROR(IF(ISBLANK(VLOOKUP(A32,'Datos IIAs'!$A$2:$B$442,2,FALSE)),"",VLOOKUP(A32,'Datos IIAs'!$A$2:$B$442,2,FALSE)),"")</f>
        <v/>
      </c>
      <c r="O32" s="13" t="str">
        <f>IFERROR(IF(ISBLANK(VLOOKUP(A32,'Datos IIAs'!$A$2:$E$442,5,FALSE)),"",VLOOKUP(A32,'Datos IIAs'!$A$2:$E$442,5,FALSE)),"")</f>
        <v>0230</v>
      </c>
    </row>
    <row r="33" spans="1:15" x14ac:dyDescent="0.3">
      <c r="A33" t="s">
        <v>589</v>
      </c>
      <c r="C33" s="28" t="s">
        <v>1656</v>
      </c>
      <c r="D33" s="13" t="s">
        <v>590</v>
      </c>
      <c r="E33" s="13" t="s">
        <v>591</v>
      </c>
      <c r="F33" t="s">
        <v>592</v>
      </c>
      <c r="G33" s="13">
        <v>130</v>
      </c>
      <c r="I33" s="8">
        <v>45088</v>
      </c>
      <c r="J33" s="8">
        <v>45063</v>
      </c>
      <c r="K33" s="8">
        <v>45068</v>
      </c>
      <c r="L33" s="13" t="s">
        <v>1681</v>
      </c>
      <c r="M33" s="13">
        <f>IFERROR(VLOOKUP(A33,'Datos IIAs'!$A$2:$C$442,3,FALSE),"")</f>
        <v>1</v>
      </c>
      <c r="N33" s="13" t="str">
        <f>IFERROR(IF(ISBLANK(VLOOKUP(A33,'Datos IIAs'!$A$2:$B$442,2,FALSE)),"",VLOOKUP(A33,'Datos IIAs'!$A$2:$B$442,2,FALSE)),"")</f>
        <v/>
      </c>
      <c r="O33" s="13" t="str">
        <f>IFERROR(IF(ISBLANK(VLOOKUP(A33,'Datos IIAs'!$A$2:$E$442,5,FALSE)),"",VLOOKUP(A33,'Datos IIAs'!$A$2:$E$442,5,FALSE)),"")</f>
        <v>0230</v>
      </c>
    </row>
    <row r="34" spans="1:15" x14ac:dyDescent="0.3">
      <c r="A34" t="s">
        <v>990</v>
      </c>
      <c r="C34" s="28" t="s">
        <v>1656</v>
      </c>
      <c r="D34" s="13" t="s">
        <v>991</v>
      </c>
      <c r="E34" s="13" t="s">
        <v>992</v>
      </c>
      <c r="F34" t="s">
        <v>993</v>
      </c>
      <c r="G34" s="13">
        <v>130</v>
      </c>
      <c r="H34" s="8">
        <v>44984</v>
      </c>
      <c r="I34" s="8">
        <v>44985</v>
      </c>
      <c r="J34" s="8">
        <v>44984</v>
      </c>
      <c r="K34" s="8">
        <v>44984</v>
      </c>
      <c r="L34" s="13" t="s">
        <v>1681</v>
      </c>
      <c r="M34" s="13">
        <f>IFERROR(VLOOKUP(A34,'Datos IIAs'!$A$2:$C$442,3,FALSE),"")</f>
        <v>1</v>
      </c>
      <c r="N34" s="13" t="str">
        <f>IFERROR(IF(ISBLANK(VLOOKUP(A34,'Datos IIAs'!$A$2:$B$442,2,FALSE)),"",VLOOKUP(A34,'Datos IIAs'!$A$2:$B$442,2,FALSE)),"")</f>
        <v/>
      </c>
      <c r="O34" s="13" t="str">
        <f>IFERROR(IF(ISBLANK(VLOOKUP(A34,'Datos IIAs'!$A$2:$E$442,5,FALSE)),"",VLOOKUP(A34,'Datos IIAs'!$A$2:$E$442,5,FALSE)),"")</f>
        <v>0230</v>
      </c>
    </row>
    <row r="35" spans="1:15" x14ac:dyDescent="0.3">
      <c r="A35" t="s">
        <v>1002</v>
      </c>
      <c r="C35" s="28" t="s">
        <v>1656</v>
      </c>
      <c r="D35" s="13" t="s">
        <v>1003</v>
      </c>
      <c r="E35" s="13" t="s">
        <v>1004</v>
      </c>
      <c r="F35" t="s">
        <v>1005</v>
      </c>
      <c r="G35" s="13">
        <v>130</v>
      </c>
      <c r="H35" s="8">
        <v>45023</v>
      </c>
      <c r="I35" s="8">
        <v>45022</v>
      </c>
      <c r="J35" s="8">
        <v>45002</v>
      </c>
      <c r="K35" s="8">
        <v>45019</v>
      </c>
      <c r="L35" s="13" t="s">
        <v>1681</v>
      </c>
      <c r="M35" s="13">
        <f>IFERROR(VLOOKUP(A35,'Datos IIAs'!$A$2:$C$442,3,FALSE),"")</f>
        <v>1</v>
      </c>
      <c r="N35" s="13" t="str">
        <f>IFERROR(IF(ISBLANK(VLOOKUP(A35,'Datos IIAs'!$A$2:$B$442,2,FALSE)),"",VLOOKUP(A35,'Datos IIAs'!$A$2:$B$442,2,FALSE)),"")</f>
        <v/>
      </c>
      <c r="O35" s="13" t="str">
        <f>IFERROR(IF(ISBLANK(VLOOKUP(A35,'Datos IIAs'!$A$2:$E$442,5,FALSE)),"",VLOOKUP(A35,'Datos IIAs'!$A$2:$E$442,5,FALSE)),"")</f>
        <v>0230</v>
      </c>
    </row>
    <row r="36" spans="1:15" x14ac:dyDescent="0.3">
      <c r="A36" t="s">
        <v>1040</v>
      </c>
      <c r="C36" s="28" t="s">
        <v>1656</v>
      </c>
      <c r="D36" s="13" t="s">
        <v>1041</v>
      </c>
      <c r="E36" s="13" t="s">
        <v>1042</v>
      </c>
      <c r="F36" t="s">
        <v>1043</v>
      </c>
      <c r="G36" s="13">
        <v>130</v>
      </c>
      <c r="L36" s="13" t="s">
        <v>1681</v>
      </c>
      <c r="M36" s="13">
        <f>IFERROR(VLOOKUP(A36,'Datos IIAs'!$A$2:$C$442,3,FALSE),"")</f>
        <v>3</v>
      </c>
      <c r="N36" s="13" t="str">
        <f>IFERROR(IF(ISBLANK(VLOOKUP(A36,'Datos IIAs'!$A$2:$B$442,2,FALSE)),"",VLOOKUP(A36,'Datos IIAs'!$A$2:$B$442,2,FALSE)),"")</f>
        <v>Department of Spanish Studies // Translation Studies</v>
      </c>
      <c r="O36" s="13" t="str">
        <f>IFERROR(IF(ISBLANK(VLOOKUP(A36,'Datos IIAs'!$A$2:$E$442,5,FALSE)),"",VLOOKUP(A36,'Datos IIAs'!$A$2:$E$442,5,FALSE)),"")</f>
        <v>0230</v>
      </c>
    </row>
    <row r="37" spans="1:15" x14ac:dyDescent="0.3">
      <c r="A37" t="s">
        <v>324</v>
      </c>
      <c r="C37" s="28" t="s">
        <v>1656</v>
      </c>
      <c r="D37" s="13" t="s">
        <v>325</v>
      </c>
      <c r="E37" s="13" t="s">
        <v>326</v>
      </c>
      <c r="F37" t="s">
        <v>327</v>
      </c>
      <c r="G37" s="13">
        <v>130</v>
      </c>
      <c r="I37" s="8">
        <v>45104</v>
      </c>
      <c r="J37" s="8">
        <v>45118</v>
      </c>
      <c r="K37" s="8">
        <v>45124</v>
      </c>
      <c r="L37" s="13" t="s">
        <v>1681</v>
      </c>
      <c r="M37" s="13">
        <f>IFERROR(VLOOKUP(A37,'Datos IIAs'!$A$2:$C$442,3,FALSE),"")</f>
        <v>1</v>
      </c>
      <c r="N37" s="13" t="str">
        <f>IFERROR(IF(ISBLANK(VLOOKUP(A37,'Datos IIAs'!$A$2:$B$442,2,FALSE)),"",VLOOKUP(A37,'Datos IIAs'!$A$2:$B$442,2,FALSE)),"")</f>
        <v/>
      </c>
      <c r="O37" s="13" t="str">
        <f>IFERROR(IF(ISBLANK(VLOOKUP(A37,'Datos IIAs'!$A$2:$E$442,5,FALSE)),"",VLOOKUP(A37,'Datos IIAs'!$A$2:$E$442,5,FALSE)),"")</f>
        <v>0230</v>
      </c>
    </row>
    <row r="38" spans="1:15" x14ac:dyDescent="0.3">
      <c r="A38" t="s">
        <v>937</v>
      </c>
      <c r="C38" s="28" t="s">
        <v>1657</v>
      </c>
      <c r="D38" s="13" t="s">
        <v>934</v>
      </c>
      <c r="E38" s="13" t="s">
        <v>938</v>
      </c>
      <c r="F38" t="s">
        <v>936</v>
      </c>
      <c r="G38" s="13">
        <v>130</v>
      </c>
      <c r="L38" s="13" t="s">
        <v>1681</v>
      </c>
      <c r="M38" s="13">
        <f>IFERROR(VLOOKUP(A38,'Datos IIAs'!$A$2:$C$442,3,FALSE),"")</f>
        <v>1</v>
      </c>
      <c r="N38" s="13" t="str">
        <f>IFERROR(IF(ISBLANK(VLOOKUP(A38,'Datos IIAs'!$A$2:$B$442,2,FALSE)),"",VLOOKUP(A38,'Datos IIAs'!$A$2:$B$442,2,FALSE)),"")</f>
        <v/>
      </c>
      <c r="O38" s="13" t="str">
        <f>IFERROR(IF(ISBLANK(VLOOKUP(A38,'Datos IIAs'!$A$2:$E$442,5,FALSE)),"",VLOOKUP(A38,'Datos IIAs'!$A$2:$E$442,5,FALSE)),"")</f>
        <v>0230</v>
      </c>
    </row>
    <row r="39" spans="1:15" x14ac:dyDescent="0.3">
      <c r="A39" t="s">
        <v>340</v>
      </c>
      <c r="C39" s="28" t="s">
        <v>1657</v>
      </c>
      <c r="D39" s="13" t="s">
        <v>341</v>
      </c>
      <c r="E39" s="13" t="s">
        <v>342</v>
      </c>
      <c r="F39" t="s">
        <v>343</v>
      </c>
      <c r="G39" s="13">
        <v>130</v>
      </c>
      <c r="I39" s="8">
        <v>45114</v>
      </c>
      <c r="L39" s="13" t="s">
        <v>1681</v>
      </c>
      <c r="M39" s="13">
        <f>IFERROR(VLOOKUP(A39,'Datos IIAs'!$A$2:$C$442,3,FALSE),"")</f>
        <v>1</v>
      </c>
      <c r="N39" s="13" t="str">
        <f>IFERROR(IF(ISBLANK(VLOOKUP(A39,'Datos IIAs'!$A$2:$B$442,2,FALSE)),"",VLOOKUP(A39,'Datos IIAs'!$A$2:$B$442,2,FALSE)),"")</f>
        <v/>
      </c>
      <c r="O39" s="13" t="str">
        <f>IFERROR(IF(ISBLANK(VLOOKUP(A39,'Datos IIAs'!$A$2:$E$442,5,FALSE)),"",VLOOKUP(A39,'Datos IIAs'!$A$2:$E$442,5,FALSE)),"")</f>
        <v>0222</v>
      </c>
    </row>
    <row r="40" spans="1:15" x14ac:dyDescent="0.3">
      <c r="A40" t="s">
        <v>352</v>
      </c>
      <c r="C40" s="28" t="s">
        <v>1657</v>
      </c>
      <c r="D40" s="13" t="s">
        <v>353</v>
      </c>
      <c r="E40" s="13" t="s">
        <v>354</v>
      </c>
      <c r="F40" t="s">
        <v>355</v>
      </c>
      <c r="G40" s="13">
        <v>130</v>
      </c>
      <c r="H40" s="8">
        <v>44977</v>
      </c>
      <c r="I40" s="8">
        <v>45050</v>
      </c>
      <c r="J40" s="8">
        <v>44950</v>
      </c>
      <c r="K40" s="8">
        <v>44977</v>
      </c>
      <c r="L40" s="13" t="s">
        <v>1681</v>
      </c>
      <c r="M40" s="13">
        <f>IFERROR(VLOOKUP(A40,'Datos IIAs'!$A$2:$C$442,3,FALSE),"")</f>
        <v>1</v>
      </c>
      <c r="N40" s="13" t="str">
        <f>IFERROR(IF(ISBLANK(VLOOKUP(A40,'Datos IIAs'!$A$2:$B$442,2,FALSE)),"",VLOOKUP(A40,'Datos IIAs'!$A$2:$B$442,2,FALSE)),"")</f>
        <v/>
      </c>
      <c r="O40" s="13" t="str">
        <f>IFERROR(IF(ISBLANK(VLOOKUP(A40,'Datos IIAs'!$A$2:$E$442,5,FALSE)),"",VLOOKUP(A40,'Datos IIAs'!$A$2:$E$442,5,FALSE)),"")</f>
        <v>0230</v>
      </c>
    </row>
    <row r="41" spans="1:15" x14ac:dyDescent="0.3">
      <c r="A41" t="s">
        <v>783</v>
      </c>
      <c r="C41" s="28" t="s">
        <v>1657</v>
      </c>
      <c r="D41" s="13" t="s">
        <v>784</v>
      </c>
      <c r="E41" s="13" t="s">
        <v>785</v>
      </c>
      <c r="F41" t="s">
        <v>786</v>
      </c>
      <c r="G41" s="13">
        <v>130</v>
      </c>
      <c r="H41" s="8">
        <v>45023</v>
      </c>
      <c r="I41" s="8">
        <v>45008</v>
      </c>
      <c r="J41" s="8">
        <v>45002</v>
      </c>
      <c r="K41" s="8">
        <v>45019</v>
      </c>
      <c r="L41" s="13" t="s">
        <v>1681</v>
      </c>
      <c r="M41" s="13">
        <f>IFERROR(VLOOKUP(A41,'Datos IIAs'!$A$2:$C$442,3,FALSE),"")</f>
        <v>1</v>
      </c>
      <c r="N41" s="13" t="str">
        <f>IFERROR(IF(ISBLANK(VLOOKUP(A41,'Datos IIAs'!$A$2:$B$442,2,FALSE)),"",VLOOKUP(A41,'Datos IIAs'!$A$2:$B$442,2,FALSE)),"")</f>
        <v/>
      </c>
      <c r="O41" s="13" t="str">
        <f>IFERROR(IF(ISBLANK(VLOOKUP(A41,'Datos IIAs'!$A$2:$E$442,5,FALSE)),"",VLOOKUP(A41,'Datos IIAs'!$A$2:$E$442,5,FALSE)),"")</f>
        <v>0232</v>
      </c>
    </row>
    <row r="42" spans="1:15" x14ac:dyDescent="0.3">
      <c r="A42" t="s">
        <v>788</v>
      </c>
      <c r="C42" s="28" t="s">
        <v>1657</v>
      </c>
      <c r="D42" s="13" t="s">
        <v>789</v>
      </c>
      <c r="E42" s="13" t="s">
        <v>790</v>
      </c>
      <c r="F42" t="s">
        <v>791</v>
      </c>
      <c r="G42" s="13">
        <v>130</v>
      </c>
      <c r="I42" s="8">
        <v>45041</v>
      </c>
      <c r="J42" s="8">
        <v>45009</v>
      </c>
      <c r="K42" s="8">
        <v>45020</v>
      </c>
      <c r="L42" s="13" t="s">
        <v>1681</v>
      </c>
      <c r="M42" s="13">
        <f>IFERROR(VLOOKUP(A42,'Datos IIAs'!$A$2:$C$442,3,FALSE),"")</f>
        <v>1</v>
      </c>
      <c r="N42" s="13" t="str">
        <f>IFERROR(IF(ISBLANK(VLOOKUP(A42,'Datos IIAs'!$A$2:$B$442,2,FALSE)),"",VLOOKUP(A42,'Datos IIAs'!$A$2:$B$442,2,FALSE)),"")</f>
        <v/>
      </c>
      <c r="O42" s="13" t="str">
        <f>IFERROR(IF(ISBLANK(VLOOKUP(A42,'Datos IIAs'!$A$2:$E$442,5,FALSE)),"",VLOOKUP(A42,'Datos IIAs'!$A$2:$E$442,5,FALSE)),"")</f>
        <v>0232</v>
      </c>
    </row>
    <row r="43" spans="1:15" x14ac:dyDescent="0.3">
      <c r="A43" t="s">
        <v>805</v>
      </c>
      <c r="C43" s="28" t="s">
        <v>1657</v>
      </c>
      <c r="D43" s="13" t="s">
        <v>806</v>
      </c>
      <c r="E43" s="13" t="s">
        <v>807</v>
      </c>
      <c r="F43" t="s">
        <v>808</v>
      </c>
      <c r="G43" s="13">
        <v>130</v>
      </c>
      <c r="I43" s="8">
        <v>45009</v>
      </c>
      <c r="J43" s="8">
        <v>45068</v>
      </c>
      <c r="K43" s="8">
        <v>45070</v>
      </c>
      <c r="L43" s="13" t="s">
        <v>1681</v>
      </c>
      <c r="M43" s="13">
        <f>IFERROR(VLOOKUP(A43,'Datos IIAs'!$A$2:$C$442,3,FALSE),"")</f>
        <v>1</v>
      </c>
      <c r="N43" s="13" t="str">
        <f>IFERROR(IF(ISBLANK(VLOOKUP(A43,'Datos IIAs'!$A$2:$B$442,2,FALSE)),"",VLOOKUP(A43,'Datos IIAs'!$A$2:$B$442,2,FALSE)),"")</f>
        <v/>
      </c>
      <c r="O43" s="13" t="str">
        <f>IFERROR(IF(ISBLANK(VLOOKUP(A43,'Datos IIAs'!$A$2:$E$442,5,FALSE)),"",VLOOKUP(A43,'Datos IIAs'!$A$2:$E$442,5,FALSE)),"")</f>
        <v>0230</v>
      </c>
    </row>
    <row r="44" spans="1:15" x14ac:dyDescent="0.3">
      <c r="A44" t="s">
        <v>576</v>
      </c>
      <c r="C44" s="28" t="s">
        <v>1659</v>
      </c>
      <c r="D44" s="13" t="s">
        <v>577</v>
      </c>
      <c r="E44" s="13" t="s">
        <v>578</v>
      </c>
      <c r="F44" t="s">
        <v>579</v>
      </c>
      <c r="G44" s="13">
        <v>130</v>
      </c>
      <c r="L44" s="13" t="s">
        <v>1681</v>
      </c>
      <c r="M44" s="13">
        <f>IFERROR(VLOOKUP(A44,'Datos IIAs'!$A$2:$C$442,3,FALSE),"")</f>
        <v>1</v>
      </c>
      <c r="N44" s="13" t="str">
        <f>IFERROR(IF(ISBLANK(VLOOKUP(A44,'Datos IIAs'!$A$2:$B$442,2,FALSE)),"",VLOOKUP(A44,'Datos IIAs'!$A$2:$B$442,2,FALSE)),"")</f>
        <v/>
      </c>
      <c r="O44" s="13" t="str">
        <f>IFERROR(IF(ISBLANK(VLOOKUP(A44,'Datos IIAs'!$A$2:$E$442,5,FALSE)),"",VLOOKUP(A44,'Datos IIAs'!$A$2:$E$442,5,FALSE)),"")</f>
        <v>0288, 0388</v>
      </c>
    </row>
    <row r="45" spans="1:15" x14ac:dyDescent="0.3">
      <c r="C45" s="28" t="s">
        <v>1726</v>
      </c>
      <c r="E45" s="13" t="s">
        <v>1724</v>
      </c>
      <c r="G45" s="13">
        <v>130</v>
      </c>
      <c r="L45" s="13" t="s">
        <v>1681</v>
      </c>
      <c r="M45" s="13">
        <v>1</v>
      </c>
      <c r="N45" s="13" t="s">
        <v>1725</v>
      </c>
      <c r="O45" s="13">
        <v>231</v>
      </c>
    </row>
    <row r="46" spans="1:15" x14ac:dyDescent="0.3">
      <c r="C46" s="28" t="s">
        <v>1726</v>
      </c>
      <c r="E46" s="13" t="s">
        <v>1732</v>
      </c>
      <c r="G46" s="13">
        <v>130</v>
      </c>
      <c r="L46" s="13" t="s">
        <v>1681</v>
      </c>
      <c r="M46" s="13">
        <v>1</v>
      </c>
      <c r="N46" s="13" t="s">
        <v>1725</v>
      </c>
      <c r="O46" s="13">
        <v>23</v>
      </c>
    </row>
    <row r="47" spans="1:15" x14ac:dyDescent="0.3">
      <c r="A47" t="s">
        <v>838</v>
      </c>
      <c r="C47" s="28" t="s">
        <v>1660</v>
      </c>
      <c r="D47" s="13" t="s">
        <v>839</v>
      </c>
      <c r="E47" s="13" t="s">
        <v>840</v>
      </c>
      <c r="F47" t="s">
        <v>841</v>
      </c>
      <c r="G47" s="13">
        <v>130</v>
      </c>
      <c r="L47" s="13" t="s">
        <v>1681</v>
      </c>
      <c r="M47" s="13">
        <f>IFERROR(VLOOKUP(A47,'Datos IIAs'!$A$2:$C$442,3,FALSE),"")</f>
        <v>2</v>
      </c>
      <c r="N47" s="13" t="str">
        <f>IFERROR(IF(ISBLANK(VLOOKUP(A47,'Datos IIAs'!$A$2:$B$442,2,FALSE)),"",VLOOKUP(A47,'Datos IIAs'!$A$2:$B$442,2,FALSE)),"")</f>
        <v/>
      </c>
      <c r="O47" s="13" t="str">
        <f>IFERROR(IF(ISBLANK(VLOOKUP(A47,'Datos IIAs'!$A$2:$E$442,5,FALSE)),"",VLOOKUP(A47,'Datos IIAs'!$A$2:$E$442,5,FALSE)),"")</f>
        <v>0230</v>
      </c>
    </row>
    <row r="48" spans="1:15" x14ac:dyDescent="0.3">
      <c r="A48" t="s">
        <v>842</v>
      </c>
      <c r="C48" s="28" t="s">
        <v>1660</v>
      </c>
      <c r="D48" s="13" t="s">
        <v>843</v>
      </c>
      <c r="E48" s="13" t="s">
        <v>844</v>
      </c>
      <c r="F48" t="s">
        <v>845</v>
      </c>
      <c r="G48" s="13">
        <v>130</v>
      </c>
      <c r="L48" s="13" t="s">
        <v>1681</v>
      </c>
      <c r="M48" s="13">
        <f>IFERROR(VLOOKUP(A48,'Datos IIAs'!$A$2:$C$442,3,FALSE),"")</f>
        <v>1</v>
      </c>
      <c r="N48" s="13" t="str">
        <f>IFERROR(IF(ISBLANK(VLOOKUP(A48,'Datos IIAs'!$A$2:$B$442,2,FALSE)),"",VLOOKUP(A48,'Datos IIAs'!$A$2:$B$442,2,FALSE)),"")</f>
        <v/>
      </c>
      <c r="O48" s="13" t="str">
        <f>IFERROR(IF(ISBLANK(VLOOKUP(A48,'Datos IIAs'!$A$2:$E$442,5,FALSE)),"",VLOOKUP(A48,'Datos IIAs'!$A$2:$E$442,5,FALSE)),"")</f>
        <v>0222</v>
      </c>
    </row>
    <row r="49" spans="1:15" x14ac:dyDescent="0.3">
      <c r="A49" t="s">
        <v>858</v>
      </c>
      <c r="C49" s="28" t="s">
        <v>1660</v>
      </c>
      <c r="D49" s="13" t="s">
        <v>859</v>
      </c>
      <c r="E49" s="13" t="s">
        <v>860</v>
      </c>
      <c r="F49" t="s">
        <v>861</v>
      </c>
      <c r="G49" s="13">
        <v>130</v>
      </c>
      <c r="I49" s="8">
        <v>45065</v>
      </c>
      <c r="J49" s="8">
        <v>45063</v>
      </c>
      <c r="K49" s="8">
        <v>45064</v>
      </c>
      <c r="L49" s="13" t="s">
        <v>1681</v>
      </c>
      <c r="M49" s="13">
        <f>IFERROR(VLOOKUP(A49,'Datos IIAs'!$A$2:$C$442,3,FALSE),"")</f>
        <v>1</v>
      </c>
      <c r="N49" s="13" t="str">
        <f>IFERROR(IF(ISBLANK(VLOOKUP(A49,'Datos IIAs'!$A$2:$B$442,2,FALSE)),"",VLOOKUP(A49,'Datos IIAs'!$A$2:$B$442,2,FALSE)),"")</f>
        <v/>
      </c>
      <c r="O49" s="13" t="str">
        <f>IFERROR(IF(ISBLANK(VLOOKUP(A49,'Datos IIAs'!$A$2:$E$442,5,FALSE)),"",VLOOKUP(A49,'Datos IIAs'!$A$2:$E$442,5,FALSE)),"")</f>
        <v>0230</v>
      </c>
    </row>
    <row r="50" spans="1:15" x14ac:dyDescent="0.3">
      <c r="A50" t="s">
        <v>263</v>
      </c>
      <c r="C50" s="28" t="s">
        <v>1660</v>
      </c>
      <c r="D50" s="13" t="s">
        <v>264</v>
      </c>
      <c r="E50" s="13" t="s">
        <v>265</v>
      </c>
      <c r="F50" t="s">
        <v>266</v>
      </c>
      <c r="G50" s="13">
        <v>130</v>
      </c>
      <c r="I50" s="8">
        <v>45021</v>
      </c>
      <c r="J50" s="8">
        <v>45002</v>
      </c>
      <c r="K50" s="8">
        <v>45062</v>
      </c>
      <c r="L50" s="13" t="s">
        <v>1681</v>
      </c>
      <c r="M50" s="13">
        <f>IFERROR(VLOOKUP(A50,'Datos IIAs'!$A$2:$C$442,3,FALSE),"")</f>
        <v>1</v>
      </c>
      <c r="N50" s="13" t="str">
        <f>IFERROR(IF(ISBLANK(VLOOKUP(A50,'Datos IIAs'!$A$2:$B$442,2,FALSE)),"",VLOOKUP(A50,'Datos IIAs'!$A$2:$B$442,2,FALSE)),"")</f>
        <v/>
      </c>
      <c r="O50" s="13" t="str">
        <f>IFERROR(IF(ISBLANK(VLOOKUP(A50,'Datos IIAs'!$A$2:$E$442,5,FALSE)),"",VLOOKUP(A50,'Datos IIAs'!$A$2:$E$442,5,FALSE)),"")</f>
        <v>0230</v>
      </c>
    </row>
    <row r="51" spans="1:15" x14ac:dyDescent="0.3">
      <c r="A51" t="s">
        <v>878</v>
      </c>
      <c r="C51" s="28" t="s">
        <v>1660</v>
      </c>
      <c r="D51" s="13" t="s">
        <v>879</v>
      </c>
      <c r="E51" s="13" t="s">
        <v>880</v>
      </c>
      <c r="F51" t="s">
        <v>881</v>
      </c>
      <c r="G51" s="13">
        <v>130</v>
      </c>
      <c r="I51" s="8">
        <v>45071</v>
      </c>
      <c r="L51" s="13" t="s">
        <v>1681</v>
      </c>
      <c r="M51" s="13">
        <f>IFERROR(VLOOKUP(A51,'Datos IIAs'!$A$2:$C$442,3,FALSE),"")</f>
        <v>1</v>
      </c>
      <c r="N51" s="13" t="str">
        <f>IFERROR(IF(ISBLANK(VLOOKUP(A51,'Datos IIAs'!$A$2:$B$442,2,FALSE)),"",VLOOKUP(A51,'Datos IIAs'!$A$2:$B$442,2,FALSE)),"")</f>
        <v/>
      </c>
      <c r="O51" s="13" t="str">
        <f>IFERROR(IF(ISBLANK(VLOOKUP(A51,'Datos IIAs'!$A$2:$E$442,5,FALSE)),"",VLOOKUP(A51,'Datos IIAs'!$A$2:$E$442,5,FALSE)),"")</f>
        <v>0230</v>
      </c>
    </row>
    <row r="52" spans="1:15" x14ac:dyDescent="0.3">
      <c r="A52" t="s">
        <v>566</v>
      </c>
      <c r="C52" s="28" t="s">
        <v>1663</v>
      </c>
      <c r="D52" s="13" t="s">
        <v>567</v>
      </c>
      <c r="E52" s="13" t="s">
        <v>568</v>
      </c>
      <c r="F52" t="s">
        <v>569</v>
      </c>
      <c r="G52" s="13">
        <v>130</v>
      </c>
      <c r="H52" s="8">
        <v>45050</v>
      </c>
      <c r="I52" s="8">
        <v>44980</v>
      </c>
      <c r="J52" s="8">
        <v>45002</v>
      </c>
      <c r="K52" s="8">
        <v>45050</v>
      </c>
      <c r="L52" s="13" t="s">
        <v>1681</v>
      </c>
      <c r="M52" s="13">
        <f>IFERROR(VLOOKUP(A52,'Datos IIAs'!$A$2:$C$442,3,FALSE),"")</f>
        <v>1</v>
      </c>
      <c r="N52" s="13" t="str">
        <f>IFERROR(IF(ISBLANK(VLOOKUP(A52,'Datos IIAs'!$A$2:$B$442,2,FALSE)),"",VLOOKUP(A52,'Datos IIAs'!$A$2:$B$442,2,FALSE)),"")</f>
        <v/>
      </c>
      <c r="O52" s="13" t="str">
        <f>IFERROR(IF(ISBLANK(VLOOKUP(A52,'Datos IIAs'!$A$2:$E$442,5,FALSE)),"",VLOOKUP(A52,'Datos IIAs'!$A$2:$E$442,5,FALSE)),"")</f>
        <v>0230</v>
      </c>
    </row>
    <row r="53" spans="1:15" x14ac:dyDescent="0.3">
      <c r="A53" t="s">
        <v>682</v>
      </c>
      <c r="C53" s="13" t="s">
        <v>1664</v>
      </c>
      <c r="D53" s="13" t="s">
        <v>683</v>
      </c>
      <c r="E53" s="13" t="s">
        <v>684</v>
      </c>
      <c r="F53" t="s">
        <v>685</v>
      </c>
      <c r="G53" s="13">
        <v>130</v>
      </c>
      <c r="L53" s="13" t="s">
        <v>1681</v>
      </c>
      <c r="M53" s="13">
        <f>IFERROR(VLOOKUP(A53,'Datos IIAs'!$A$2:$C$442,3,FALSE),"")</f>
        <v>2</v>
      </c>
      <c r="N53" s="13" t="str">
        <f>IFERROR(IF(ISBLANK(VLOOKUP(A53,'Datos IIAs'!$A$2:$B$442,2,FALSE)),"",VLOOKUP(A53,'Datos IIAs'!$A$2:$B$442,2,FALSE)),"")</f>
        <v/>
      </c>
      <c r="O53" s="13" t="str">
        <f>IFERROR(IF(ISBLANK(VLOOKUP(A53,'Datos IIAs'!$A$2:$E$442,5,FALSE)),"",VLOOKUP(A53,'Datos IIAs'!$A$2:$E$442,5,FALSE)),"")</f>
        <v>0230</v>
      </c>
    </row>
    <row r="54" spans="1:15" x14ac:dyDescent="0.3">
      <c r="A54" t="s">
        <v>943</v>
      </c>
      <c r="C54" s="13" t="s">
        <v>1664</v>
      </c>
      <c r="D54" s="13" t="s">
        <v>944</v>
      </c>
      <c r="E54" s="13" t="s">
        <v>945</v>
      </c>
      <c r="F54" t="s">
        <v>946</v>
      </c>
      <c r="G54" s="13">
        <v>130</v>
      </c>
      <c r="L54" s="13" t="s">
        <v>1681</v>
      </c>
      <c r="M54" s="13">
        <f>IFERROR(VLOOKUP(A54,'Datos IIAs'!$A$2:$C$442,3,FALSE),"")</f>
        <v>1</v>
      </c>
      <c r="N54" s="13" t="str">
        <f>IFERROR(IF(ISBLANK(VLOOKUP(A54,'Datos IIAs'!$A$2:$B$442,2,FALSE)),"",VLOOKUP(A54,'Datos IIAs'!$A$2:$B$442,2,FALSE)),"")</f>
        <v/>
      </c>
      <c r="O54" s="13" t="str">
        <f>IFERROR(IF(ISBLANK(VLOOKUP(A54,'Datos IIAs'!$A$2:$E$442,5,FALSE)),"",VLOOKUP(A54,'Datos IIAs'!$A$2:$E$442,5,FALSE)),"")</f>
        <v>0222</v>
      </c>
    </row>
    <row r="55" spans="1:15" x14ac:dyDescent="0.3">
      <c r="A55" t="s">
        <v>743</v>
      </c>
      <c r="C55" s="13" t="s">
        <v>1664</v>
      </c>
      <c r="D55" s="13" t="s">
        <v>744</v>
      </c>
      <c r="E55" s="13" t="s">
        <v>745</v>
      </c>
      <c r="F55" t="s">
        <v>746</v>
      </c>
      <c r="G55" s="13">
        <v>130</v>
      </c>
      <c r="I55" s="8">
        <v>45118</v>
      </c>
      <c r="J55" s="8">
        <v>45062</v>
      </c>
      <c r="K55" s="8">
        <v>45068</v>
      </c>
      <c r="L55" s="13" t="s">
        <v>1681</v>
      </c>
      <c r="M55" s="13">
        <f>IFERROR(VLOOKUP(A55,'Datos IIAs'!$A$2:$C$442,3,FALSE),"")</f>
        <v>1</v>
      </c>
      <c r="N55" s="13" t="str">
        <f>IFERROR(IF(ISBLANK(VLOOKUP(A55,'Datos IIAs'!$A$2:$B$442,2,FALSE)),"",VLOOKUP(A55,'Datos IIAs'!$A$2:$B$442,2,FALSE)),"")</f>
        <v/>
      </c>
      <c r="O55" s="13" t="str">
        <f>IFERROR(IF(ISBLANK(VLOOKUP(A55,'Datos IIAs'!$A$2:$E$442,5,FALSE)),"",VLOOKUP(A55,'Datos IIAs'!$A$2:$E$442,5,FALSE)),"")</f>
        <v>0230</v>
      </c>
    </row>
    <row r="56" spans="1:15" x14ac:dyDescent="0.3">
      <c r="A56" t="s">
        <v>697</v>
      </c>
      <c r="C56" s="13" t="s">
        <v>1664</v>
      </c>
      <c r="D56" s="13" t="s">
        <v>694</v>
      </c>
      <c r="E56" s="13" t="s">
        <v>698</v>
      </c>
      <c r="F56" t="s">
        <v>696</v>
      </c>
      <c r="G56" s="13">
        <v>130</v>
      </c>
      <c r="H56" s="8">
        <v>45090</v>
      </c>
      <c r="I56" s="8">
        <v>45090</v>
      </c>
      <c r="J56" s="8">
        <v>45069</v>
      </c>
      <c r="K56" s="8">
        <v>45069</v>
      </c>
      <c r="L56" s="13" t="s">
        <v>1681</v>
      </c>
      <c r="M56" s="13">
        <f>IFERROR(VLOOKUP(A56,'Datos IIAs'!$A$2:$C$442,3,FALSE),"")</f>
        <v>2</v>
      </c>
      <c r="N56" s="13" t="str">
        <f>IFERROR(IF(ISBLANK(VLOOKUP(A56,'Datos IIAs'!$A$2:$B$442,2,FALSE)),"",VLOOKUP(A56,'Datos IIAs'!$A$2:$B$442,2,FALSE)),"")</f>
        <v/>
      </c>
      <c r="O56" s="13" t="str">
        <f>IFERROR(IF(ISBLANK(VLOOKUP(A56,'Datos IIAs'!$A$2:$E$442,5,FALSE)),"",VLOOKUP(A56,'Datos IIAs'!$A$2:$E$442,5,FALSE)),"")</f>
        <v>0222</v>
      </c>
    </row>
    <row r="57" spans="1:15" x14ac:dyDescent="0.3">
      <c r="A57" t="s">
        <v>994</v>
      </c>
      <c r="C57" s="13" t="s">
        <v>1664</v>
      </c>
      <c r="D57" s="13" t="s">
        <v>995</v>
      </c>
      <c r="E57" s="13" t="s">
        <v>996</v>
      </c>
      <c r="F57" t="s">
        <v>997</v>
      </c>
      <c r="G57" s="13">
        <v>130</v>
      </c>
      <c r="I57" s="8">
        <v>45113</v>
      </c>
      <c r="J57" s="8">
        <v>45106</v>
      </c>
      <c r="K57" s="8">
        <v>45113</v>
      </c>
      <c r="L57" s="13" t="s">
        <v>1681</v>
      </c>
      <c r="M57" s="13">
        <f>IFERROR(VLOOKUP(A57,'Datos IIAs'!$A$2:$C$442,3,FALSE),"")</f>
        <v>4</v>
      </c>
      <c r="N57" s="13" t="str">
        <f>IFERROR(IF(ISBLANK(VLOOKUP(A57,'Datos IIAs'!$A$2:$B$442,2,FALSE)),"",VLOOKUP(A57,'Datos IIAs'!$A$2:$B$442,2,FALSE)),"")</f>
        <v/>
      </c>
      <c r="O57" s="13" t="str">
        <f>IFERROR(IF(ISBLANK(VLOOKUP(A57,'Datos IIAs'!$A$2:$E$442,5,FALSE)),"",VLOOKUP(A57,'Datos IIAs'!$A$2:$E$442,5,FALSE)),"")</f>
        <v>0222</v>
      </c>
    </row>
    <row r="58" spans="1:15" x14ac:dyDescent="0.3">
      <c r="A58" t="s">
        <v>748</v>
      </c>
      <c r="C58" s="13" t="s">
        <v>1664</v>
      </c>
      <c r="D58" s="13" t="s">
        <v>749</v>
      </c>
      <c r="E58" s="13" t="s">
        <v>750</v>
      </c>
      <c r="F58" t="s">
        <v>751</v>
      </c>
      <c r="G58" s="13">
        <v>130</v>
      </c>
      <c r="L58" s="13" t="s">
        <v>1681</v>
      </c>
      <c r="M58" s="13">
        <f>IFERROR(VLOOKUP(A58,'Datos IIAs'!$A$2:$C$442,3,FALSE),"")</f>
        <v>1</v>
      </c>
      <c r="N58" s="13" t="str">
        <f>IFERROR(IF(ISBLANK(VLOOKUP(A58,'Datos IIAs'!$A$2:$B$442,2,FALSE)),"",VLOOKUP(A58,'Datos IIAs'!$A$2:$B$442,2,FALSE)),"")</f>
        <v/>
      </c>
      <c r="O58" s="13" t="str">
        <f>IFERROR(IF(ISBLANK(VLOOKUP(A58,'Datos IIAs'!$A$2:$E$442,5,FALSE)),"",VLOOKUP(A58,'Datos IIAs'!$A$2:$E$442,5,FALSE)),"")</f>
        <v>0231</v>
      </c>
    </row>
    <row r="59" spans="1:15" x14ac:dyDescent="0.3">
      <c r="A59" t="s">
        <v>1026</v>
      </c>
      <c r="C59" s="13" t="s">
        <v>1664</v>
      </c>
      <c r="D59" s="13" t="s">
        <v>1027</v>
      </c>
      <c r="E59" s="13" t="s">
        <v>1028</v>
      </c>
      <c r="F59" t="s">
        <v>1029</v>
      </c>
      <c r="G59" s="13">
        <v>130</v>
      </c>
      <c r="L59" s="13" t="s">
        <v>1681</v>
      </c>
      <c r="M59" s="13">
        <f>IFERROR(VLOOKUP(A59,'Datos IIAs'!$A$2:$C$442,3,FALSE),"")</f>
        <v>1</v>
      </c>
      <c r="N59" s="13" t="str">
        <f>IFERROR(IF(ISBLANK(VLOOKUP(A59,'Datos IIAs'!$A$2:$B$442,2,FALSE)),"",VLOOKUP(A59,'Datos IIAs'!$A$2:$B$442,2,FALSE)),"")</f>
        <v>@UniTrento: Department of Humanities</v>
      </c>
      <c r="O59" s="13" t="str">
        <f>IFERROR(IF(ISBLANK(VLOOKUP(A59,'Datos IIAs'!$A$2:$E$442,5,FALSE)),"",VLOOKUP(A59,'Datos IIAs'!$A$2:$E$442,5,FALSE)),"")</f>
        <v>0222</v>
      </c>
    </row>
    <row r="60" spans="1:15" x14ac:dyDescent="0.3">
      <c r="A60" t="s">
        <v>980</v>
      </c>
      <c r="C60" s="13" t="s">
        <v>1665</v>
      </c>
      <c r="D60" s="13" t="s">
        <v>981</v>
      </c>
      <c r="E60" s="13" t="s">
        <v>982</v>
      </c>
      <c r="F60" t="s">
        <v>983</v>
      </c>
      <c r="G60" s="13">
        <v>130</v>
      </c>
      <c r="L60" s="13" t="s">
        <v>1681</v>
      </c>
      <c r="M60" s="13">
        <f>IFERROR(VLOOKUP(A60,'Datos IIAs'!$A$2:$C$442,3,FALSE),"")</f>
        <v>1</v>
      </c>
      <c r="N60" s="13" t="str">
        <f>IFERROR(IF(ISBLANK(VLOOKUP(A60,'Datos IIAs'!$A$2:$B$442,2,FALSE)),"",VLOOKUP(A60,'Datos IIAs'!$A$2:$B$442,2,FALSE)),"")</f>
        <v/>
      </c>
      <c r="O60" s="13" t="str">
        <f>IFERROR(IF(ISBLANK(VLOOKUP(A60,'Datos IIAs'!$A$2:$E$442,5,FALSE)),"",VLOOKUP(A60,'Datos IIAs'!$A$2:$E$442,5,FALSE)),"")</f>
        <v>0222, 0532</v>
      </c>
    </row>
    <row r="61" spans="1:15" x14ac:dyDescent="0.3">
      <c r="A61" t="s">
        <v>766</v>
      </c>
      <c r="C61" s="13" t="s">
        <v>1669</v>
      </c>
      <c r="D61" s="13" t="s">
        <v>767</v>
      </c>
      <c r="E61" s="13" t="s">
        <v>768</v>
      </c>
      <c r="F61" t="s">
        <v>769</v>
      </c>
      <c r="G61" s="13">
        <v>130</v>
      </c>
      <c r="I61" s="8">
        <v>45086</v>
      </c>
      <c r="J61" s="8">
        <v>45069</v>
      </c>
      <c r="K61" s="8">
        <v>45075</v>
      </c>
      <c r="L61" s="13" t="s">
        <v>1681</v>
      </c>
      <c r="M61" s="13">
        <f>IFERROR(VLOOKUP(A61,'Datos IIAs'!$A$2:$C$442,3,FALSE),"")</f>
        <v>1</v>
      </c>
      <c r="N61" s="13" t="str">
        <f>IFERROR(IF(ISBLANK(VLOOKUP(A61,'Datos IIAs'!$A$2:$B$442,2,FALSE)),"",VLOOKUP(A61,'Datos IIAs'!$A$2:$B$442,2,FALSE)),"")</f>
        <v/>
      </c>
      <c r="O61" s="13" t="str">
        <f>IFERROR(IF(ISBLANK(VLOOKUP(A61,'Datos IIAs'!$A$2:$E$442,5,FALSE)),"",VLOOKUP(A61,'Datos IIAs'!$A$2:$E$442,5,FALSE)),"")</f>
        <v>0230</v>
      </c>
    </row>
    <row r="62" spans="1:15" x14ac:dyDescent="0.3">
      <c r="A62" t="s">
        <v>892</v>
      </c>
      <c r="C62" s="13" t="s">
        <v>1671</v>
      </c>
      <c r="D62" s="13" t="s">
        <v>893</v>
      </c>
      <c r="E62" s="13" t="s">
        <v>894</v>
      </c>
      <c r="F62" t="s">
        <v>895</v>
      </c>
      <c r="G62" s="13">
        <v>130</v>
      </c>
      <c r="L62" s="13" t="s">
        <v>1681</v>
      </c>
      <c r="M62" s="13">
        <f>IFERROR(VLOOKUP(A62,'Datos IIAs'!$A$2:$C$442,3,FALSE),"")</f>
        <v>1</v>
      </c>
      <c r="N62" s="13" t="str">
        <f>IFERROR(IF(ISBLANK(VLOOKUP(A62,'Datos IIAs'!$A$2:$B$442,2,FALSE)),"",VLOOKUP(A62,'Datos IIAs'!$A$2:$B$442,2,FALSE)),"")</f>
        <v>Master's Degree in Theoretical and Experimental Linguistics in UPV/EHU</v>
      </c>
      <c r="O62" s="13" t="str">
        <f>IFERROR(IF(ISBLANK(VLOOKUP(A62,'Datos IIAs'!$A$2:$E$442,5,FALSE)),"",VLOOKUP(A62,'Datos IIAs'!$A$2:$E$442,5,FALSE)),"")</f>
        <v>0232</v>
      </c>
    </row>
    <row r="63" spans="1:15" x14ac:dyDescent="0.3">
      <c r="A63" t="s">
        <v>947</v>
      </c>
      <c r="C63" s="13" t="s">
        <v>1672</v>
      </c>
      <c r="D63" s="13" t="s">
        <v>948</v>
      </c>
      <c r="E63" s="13" t="s">
        <v>949</v>
      </c>
      <c r="F63" t="s">
        <v>950</v>
      </c>
      <c r="G63" s="13">
        <v>130</v>
      </c>
      <c r="L63" s="13" t="s">
        <v>1681</v>
      </c>
      <c r="M63" s="13">
        <f>IFERROR(VLOOKUP(A63,'Datos IIAs'!$A$2:$C$442,3,FALSE),"")</f>
        <v>1</v>
      </c>
      <c r="N63" s="13" t="str">
        <f>IFERROR(IF(ISBLANK(VLOOKUP(A63,'Datos IIAs'!$A$2:$B$442,2,FALSE)),"",VLOOKUP(A63,'Datos IIAs'!$A$2:$B$442,2,FALSE)),"")</f>
        <v/>
      </c>
      <c r="O63" s="13" t="str">
        <f>IFERROR(IF(ISBLANK(VLOOKUP(A63,'Datos IIAs'!$A$2:$E$442,5,FALSE)),"",VLOOKUP(A63,'Datos IIAs'!$A$2:$E$442,5,FALSE)),"")</f>
        <v>0231</v>
      </c>
    </row>
    <row r="64" spans="1:15" x14ac:dyDescent="0.3">
      <c r="A64" t="s">
        <v>1045</v>
      </c>
      <c r="C64" s="13" t="s">
        <v>1673</v>
      </c>
      <c r="D64" s="13" t="s">
        <v>1046</v>
      </c>
      <c r="E64" s="13" t="s">
        <v>1047</v>
      </c>
      <c r="F64" t="s">
        <v>1048</v>
      </c>
      <c r="G64" s="13">
        <v>130</v>
      </c>
      <c r="L64" s="13" t="s">
        <v>1681</v>
      </c>
      <c r="M64" s="13">
        <f>IFERROR(VLOOKUP(A64,'Datos IIAs'!$A$2:$C$442,3,FALSE),"")</f>
        <v>1</v>
      </c>
      <c r="N64" s="13" t="str">
        <f>IFERROR(IF(ISBLANK(VLOOKUP(A64,'Datos IIAs'!$A$2:$B$442,2,FALSE)),"",VLOOKUP(A64,'Datos IIAs'!$A$2:$B$442,2,FALSE)),"")</f>
        <v/>
      </c>
      <c r="O64" s="13" t="str">
        <f>IFERROR(IF(ISBLANK(VLOOKUP(A64,'Datos IIAs'!$A$2:$E$442,5,FALSE)),"",VLOOKUP(A64,'Datos IIAs'!$A$2:$E$442,5,FALSE)),"")</f>
        <v>0230</v>
      </c>
    </row>
    <row r="65" spans="1:15" x14ac:dyDescent="0.3">
      <c r="A65" t="s">
        <v>1097</v>
      </c>
      <c r="C65" s="13" t="s">
        <v>1673</v>
      </c>
      <c r="D65" s="13" t="s">
        <v>1098</v>
      </c>
      <c r="E65" s="13" t="s">
        <v>1099</v>
      </c>
      <c r="F65" t="s">
        <v>1100</v>
      </c>
      <c r="G65" s="13">
        <v>130</v>
      </c>
      <c r="L65" s="13" t="s">
        <v>1681</v>
      </c>
      <c r="M65" s="13">
        <f>IFERROR(VLOOKUP(A65,'Datos IIAs'!$A$2:$C$442,3,FALSE),"")</f>
        <v>1</v>
      </c>
      <c r="N65" s="13" t="str">
        <f>IFERROR(IF(ISBLANK(VLOOKUP(A65,'Datos IIAs'!$A$2:$B$442,2,FALSE)),"",VLOOKUP(A65,'Datos IIAs'!$A$2:$B$442,2,FALSE)),"")</f>
        <v/>
      </c>
      <c r="O65" s="13" t="str">
        <f>IFERROR(IF(ISBLANK(VLOOKUP(A65,'Datos IIAs'!$A$2:$E$442,5,FALSE)),"",VLOOKUP(A65,'Datos IIAs'!$A$2:$E$442,5,FALSE)),"")</f>
        <v>0230</v>
      </c>
    </row>
    <row r="66" spans="1:15" x14ac:dyDescent="0.3">
      <c r="A66" t="s">
        <v>1101</v>
      </c>
      <c r="C66" s="13" t="s">
        <v>1673</v>
      </c>
      <c r="D66" s="13" t="s">
        <v>1098</v>
      </c>
      <c r="E66" s="13" t="s">
        <v>1099</v>
      </c>
      <c r="F66" t="s">
        <v>1100</v>
      </c>
      <c r="G66" s="13">
        <v>130</v>
      </c>
      <c r="L66" s="13" t="s">
        <v>1681</v>
      </c>
      <c r="M66" s="13">
        <f>IFERROR(VLOOKUP(A66,'Datos IIAs'!$A$2:$C$442,3,FALSE),"")</f>
        <v>1</v>
      </c>
      <c r="N66" s="13" t="str">
        <f>IFERROR(IF(ISBLANK(VLOOKUP(A66,'Datos IIAs'!$A$2:$B$442,2,FALSE)),"",VLOOKUP(A66,'Datos IIAs'!$A$2:$B$442,2,FALSE)),"")</f>
        <v/>
      </c>
      <c r="O66" s="13" t="str">
        <f>IFERROR(IF(ISBLANK(VLOOKUP(A66,'Datos IIAs'!$A$2:$E$442,5,FALSE)),"",VLOOKUP(A66,'Datos IIAs'!$A$2:$E$442,5,FALSE)),"")</f>
        <v>0230</v>
      </c>
    </row>
    <row r="67" spans="1:15" x14ac:dyDescent="0.3">
      <c r="A67" t="s">
        <v>813</v>
      </c>
      <c r="C67" s="13" t="s">
        <v>1674</v>
      </c>
      <c r="D67" s="13" t="s">
        <v>814</v>
      </c>
      <c r="E67" s="13" t="s">
        <v>815</v>
      </c>
      <c r="F67" t="s">
        <v>816</v>
      </c>
      <c r="G67" s="13">
        <v>130</v>
      </c>
      <c r="L67" s="13" t="s">
        <v>1681</v>
      </c>
      <c r="M67" s="13">
        <f>IFERROR(VLOOKUP(A67,'Datos IIAs'!$A$2:$C$442,3,FALSE),"")</f>
        <v>1</v>
      </c>
      <c r="N67" s="13" t="str">
        <f>IFERROR(IF(ISBLANK(VLOOKUP(A67,'Datos IIAs'!$A$2:$B$442,2,FALSE)),"",VLOOKUP(A67,'Datos IIAs'!$A$2:$B$442,2,FALSE)),"")</f>
        <v/>
      </c>
      <c r="O67" s="13" t="str">
        <f>IFERROR(IF(ISBLANK(VLOOKUP(A67,'Datos IIAs'!$A$2:$E$442,5,FALSE)),"",VLOOKUP(A67,'Datos IIAs'!$A$2:$E$442,5,FALSE)),"")</f>
        <v>0230</v>
      </c>
    </row>
    <row r="68" spans="1:15" x14ac:dyDescent="0.3">
      <c r="A68" t="s">
        <v>964</v>
      </c>
      <c r="C68" s="13" t="s">
        <v>1676</v>
      </c>
      <c r="D68" s="13" t="s">
        <v>965</v>
      </c>
      <c r="E68" s="13" t="s">
        <v>966</v>
      </c>
      <c r="F68" t="s">
        <v>967</v>
      </c>
      <c r="G68" s="13">
        <v>130</v>
      </c>
      <c r="L68" s="13" t="s">
        <v>1681</v>
      </c>
      <c r="M68" s="13">
        <f>IFERROR(VLOOKUP(A68,'Datos IIAs'!$A$2:$C$442,3,FALSE),"")</f>
        <v>2</v>
      </c>
      <c r="N68" s="13" t="str">
        <f>IFERROR(IF(ISBLANK(VLOOKUP(A68,'Datos IIAs'!$A$2:$B$442,2,FALSE)),"",VLOOKUP(A68,'Datos IIAs'!$A$2:$B$442,2,FALSE)),"")</f>
        <v/>
      </c>
      <c r="O68" s="13" t="str">
        <f>IFERROR(IF(ISBLANK(VLOOKUP(A68,'Datos IIAs'!$A$2:$E$442,5,FALSE)),"",VLOOKUP(A68,'Datos IIAs'!$A$2:$E$442,5,FALSE)),"")</f>
        <v>0222</v>
      </c>
    </row>
    <row r="69" spans="1:15" x14ac:dyDescent="0.3">
      <c r="A69" t="s">
        <v>968</v>
      </c>
      <c r="C69" s="13" t="s">
        <v>1676</v>
      </c>
      <c r="D69" s="13" t="s">
        <v>965</v>
      </c>
      <c r="E69" s="13" t="s">
        <v>966</v>
      </c>
      <c r="F69" t="s">
        <v>967</v>
      </c>
      <c r="G69" s="13">
        <v>130</v>
      </c>
      <c r="I69" s="8">
        <v>45090</v>
      </c>
      <c r="L69" s="13" t="s">
        <v>1681</v>
      </c>
      <c r="M69" s="13">
        <f>IFERROR(VLOOKUP(A69,'Datos IIAs'!$A$2:$C$442,3,FALSE),"")</f>
        <v>2</v>
      </c>
      <c r="N69" s="13" t="str">
        <f>IFERROR(IF(ISBLANK(VLOOKUP(A69,'Datos IIAs'!$A$2:$B$442,2,FALSE)),"",VLOOKUP(A69,'Datos IIAs'!$A$2:$B$442,2,FALSE)),"")</f>
        <v/>
      </c>
      <c r="O69" s="13" t="str">
        <f>IFERROR(IF(ISBLANK(VLOOKUP(A69,'Datos IIAs'!$A$2:$E$442,5,FALSE)),"",VLOOKUP(A69,'Datos IIAs'!$A$2:$E$442,5,FALSE)),"")</f>
        <v>0230, 0231</v>
      </c>
    </row>
    <row r="70" spans="1:15" x14ac:dyDescent="0.3">
      <c r="A70" t="s">
        <v>984</v>
      </c>
      <c r="C70" s="13" t="s">
        <v>1677</v>
      </c>
      <c r="D70" s="13" t="s">
        <v>985</v>
      </c>
      <c r="E70" s="13" t="s">
        <v>986</v>
      </c>
      <c r="F70" t="s">
        <v>987</v>
      </c>
      <c r="G70" s="13">
        <v>130</v>
      </c>
      <c r="L70" s="13" t="s">
        <v>1681</v>
      </c>
      <c r="M70" s="13">
        <f>IFERROR(VLOOKUP(A70,'Datos IIAs'!$A$2:$C$442,3,FALSE),"")</f>
        <v>2</v>
      </c>
      <c r="N70" s="13" t="str">
        <f>IFERROR(IF(ISBLANK(VLOOKUP(A70,'Datos IIAs'!$A$2:$B$442,2,FALSE)),"",VLOOKUP(A70,'Datos IIAs'!$A$2:$B$442,2,FALSE)),"")</f>
        <v/>
      </c>
      <c r="O70" s="13" t="str">
        <f>IFERROR(IF(ISBLANK(VLOOKUP(A70,'Datos IIAs'!$A$2:$E$442,5,FALSE)),"",VLOOKUP(A70,'Datos IIAs'!$A$2:$E$442,5,FALSE)),"")</f>
        <v>0230</v>
      </c>
    </row>
    <row r="71" spans="1:15" x14ac:dyDescent="0.3">
      <c r="A71" t="s">
        <v>181</v>
      </c>
      <c r="B71" s="14" t="s">
        <v>1708</v>
      </c>
      <c r="C71" s="28" t="s">
        <v>1657</v>
      </c>
      <c r="D71" s="13" t="s">
        <v>182</v>
      </c>
      <c r="E71" s="13" t="s">
        <v>183</v>
      </c>
      <c r="F71" t="s">
        <v>184</v>
      </c>
      <c r="G71" s="13">
        <v>135</v>
      </c>
      <c r="H71" s="8">
        <v>44977</v>
      </c>
      <c r="I71" s="8">
        <v>44953</v>
      </c>
      <c r="J71" s="8">
        <v>44893</v>
      </c>
      <c r="K71" s="8">
        <v>44977</v>
      </c>
      <c r="L71" s="25" t="s">
        <v>1682</v>
      </c>
      <c r="M71" s="13">
        <f>IFERROR(VLOOKUP(A71,'Datos IIAs'!$A$2:$C$442,3,FALSE),"")</f>
        <v>1</v>
      </c>
      <c r="N71" s="13" t="str">
        <f>IFERROR(IF(ISBLANK(VLOOKUP(A71,'Datos IIAs'!$A$2:$B$442,2,FALSE)),"",VLOOKUP(A71,'Datos IIAs'!$A$2:$B$442,2,FALSE)),"")</f>
        <v/>
      </c>
      <c r="O71" s="13" t="str">
        <f>IFERROR(IF(ISBLANK(VLOOKUP(A71,'Datos IIAs'!$A$2:$E$442,5,FALSE)),"",VLOOKUP(A71,'Datos IIAs'!$A$2:$E$442,5,FALSE)),"")</f>
        <v>1014</v>
      </c>
    </row>
    <row r="72" spans="1:15" x14ac:dyDescent="0.3">
      <c r="A72" t="s">
        <v>467</v>
      </c>
      <c r="C72" s="28" t="s">
        <v>1661</v>
      </c>
      <c r="D72" s="13" t="s">
        <v>468</v>
      </c>
      <c r="E72" s="13" t="s">
        <v>469</v>
      </c>
      <c r="F72" t="s">
        <v>470</v>
      </c>
      <c r="G72" s="13">
        <v>154</v>
      </c>
      <c r="J72" s="8">
        <v>45071</v>
      </c>
      <c r="K72" s="8">
        <v>45072</v>
      </c>
      <c r="L72" s="25" t="s">
        <v>1682</v>
      </c>
      <c r="M72" s="13">
        <f>IFERROR(VLOOKUP(A72,'Datos IIAs'!$A$2:$C$442,3,FALSE),"")</f>
        <v>2</v>
      </c>
      <c r="N72" s="13" t="str">
        <f>IFERROR(IF(ISBLANK(VLOOKUP(A72,'Datos IIAs'!$A$2:$B$442,2,FALSE)),"",VLOOKUP(A72,'Datos IIAs'!$A$2:$B$442,2,FALSE)),"")</f>
        <v/>
      </c>
      <c r="O72" s="13" t="str">
        <f>IFERROR(IF(ISBLANK(VLOOKUP(A72,'Datos IIAs'!$A$2:$E$442,5,FALSE)),"",VLOOKUP(A72,'Datos IIAs'!$A$2:$E$442,5,FALSE)),"")</f>
        <v>0110, 0112</v>
      </c>
    </row>
    <row r="73" spans="1:15" x14ac:dyDescent="0.3">
      <c r="A73" t="s">
        <v>155</v>
      </c>
      <c r="C73" s="28" t="s">
        <v>1657</v>
      </c>
      <c r="D73" s="13" t="s">
        <v>156</v>
      </c>
      <c r="E73" s="13" t="s">
        <v>157</v>
      </c>
      <c r="F73" t="s">
        <v>158</v>
      </c>
      <c r="G73" s="13">
        <v>163</v>
      </c>
      <c r="L73" s="13" t="s">
        <v>1683</v>
      </c>
      <c r="M73" s="13">
        <f>IFERROR(VLOOKUP(A73,'Datos IIAs'!$A$2:$C$442,3,FALSE),"")</f>
        <v>2</v>
      </c>
      <c r="N73" s="13" t="str">
        <f>IFERROR(IF(ISBLANK(VLOOKUP(A73,'Datos IIAs'!$A$2:$B$442,2,FALSE)),"",VLOOKUP(A73,'Datos IIAs'!$A$2:$B$442,2,FALSE)),"")</f>
        <v/>
      </c>
      <c r="O73" s="13" t="str">
        <f>IFERROR(IF(ISBLANK(VLOOKUP(A73,'Datos IIAs'!$A$2:$E$442,5,FALSE)),"",VLOOKUP(A73,'Datos IIAs'!$A$2:$E$442,5,FALSE)),"")</f>
        <v>0610, 0714</v>
      </c>
    </row>
    <row r="74" spans="1:15" x14ac:dyDescent="0.3">
      <c r="A74" t="s">
        <v>922</v>
      </c>
      <c r="C74" s="28" t="s">
        <v>1657</v>
      </c>
      <c r="D74" s="13" t="s">
        <v>923</v>
      </c>
      <c r="E74" s="13" t="s">
        <v>924</v>
      </c>
      <c r="F74" t="s">
        <v>925</v>
      </c>
      <c r="G74" s="13">
        <v>163</v>
      </c>
      <c r="H74" s="8">
        <v>45050</v>
      </c>
      <c r="I74" s="8">
        <v>45051</v>
      </c>
      <c r="J74" s="8">
        <v>45048</v>
      </c>
      <c r="K74" s="8">
        <v>45050</v>
      </c>
      <c r="L74" s="13" t="s">
        <v>1683</v>
      </c>
      <c r="M74" s="13">
        <f>IFERROR(VLOOKUP(A74,'Datos IIAs'!$A$2:$C$442,3,FALSE),"")</f>
        <v>2</v>
      </c>
      <c r="N74" s="13" t="str">
        <f>IFERROR(IF(ISBLANK(VLOOKUP(A74,'Datos IIAs'!$A$2:$B$442,2,FALSE)),"",VLOOKUP(A74,'Datos IIAs'!$A$2:$B$442,2,FALSE)),"")</f>
        <v/>
      </c>
      <c r="O74" s="13" t="str">
        <f>IFERROR(IF(ISBLANK(VLOOKUP(A74,'Datos IIAs'!$A$2:$E$442,5,FALSE)),"",VLOOKUP(A74,'Datos IIAs'!$A$2:$E$442,5,FALSE)),"")</f>
        <v>0710, 0799</v>
      </c>
    </row>
    <row r="75" spans="1:15" x14ac:dyDescent="0.3">
      <c r="A75" t="s">
        <v>572</v>
      </c>
      <c r="C75" s="28" t="s">
        <v>1658</v>
      </c>
      <c r="D75" s="13" t="s">
        <v>573</v>
      </c>
      <c r="E75" s="13" t="s">
        <v>574</v>
      </c>
      <c r="F75" t="s">
        <v>575</v>
      </c>
      <c r="G75" s="13">
        <v>163</v>
      </c>
      <c r="J75" s="8">
        <v>45072</v>
      </c>
      <c r="K75" s="8">
        <v>45083</v>
      </c>
      <c r="L75" s="13" t="s">
        <v>1683</v>
      </c>
      <c r="M75" s="13">
        <f>IFERROR(VLOOKUP(A75,'Datos IIAs'!$A$2:$C$442,3,FALSE),"")</f>
        <v>2</v>
      </c>
      <c r="N75" s="13" t="str">
        <f>IFERROR(IF(ISBLANK(VLOOKUP(A75,'Datos IIAs'!$A$2:$B$442,2,FALSE)),"",VLOOKUP(A75,'Datos IIAs'!$A$2:$B$442,2,FALSE)),"")</f>
        <v/>
      </c>
      <c r="O75" s="13" t="str">
        <f>IFERROR(IF(ISBLANK(VLOOKUP(A75,'Datos IIAs'!$A$2:$E$442,5,FALSE)),"",VLOOKUP(A75,'Datos IIAs'!$A$2:$E$442,5,FALSE)),"")</f>
        <v>0710</v>
      </c>
    </row>
    <row r="76" spans="1:15" x14ac:dyDescent="0.3">
      <c r="A76" t="s">
        <v>580</v>
      </c>
      <c r="C76" s="28" t="s">
        <v>1659</v>
      </c>
      <c r="D76" s="13" t="s">
        <v>581</v>
      </c>
      <c r="E76" s="13" t="s">
        <v>582</v>
      </c>
      <c r="F76" t="s">
        <v>583</v>
      </c>
      <c r="G76" s="13">
        <v>163</v>
      </c>
      <c r="J76" s="8">
        <v>44916</v>
      </c>
      <c r="L76" s="13" t="s">
        <v>1683</v>
      </c>
      <c r="M76" s="13">
        <f>IFERROR(VLOOKUP(A76,'Datos IIAs'!$A$2:$C$442,3,FALSE),"")</f>
        <v>2</v>
      </c>
      <c r="N76" s="13" t="str">
        <f>IFERROR(IF(ISBLANK(VLOOKUP(A76,'Datos IIAs'!$A$2:$B$442,2,FALSE)),"",VLOOKUP(A76,'Datos IIAs'!$A$2:$B$442,2,FALSE)),"")</f>
        <v/>
      </c>
      <c r="O76" s="13" t="str">
        <f>IFERROR(IF(ISBLANK(VLOOKUP(A76,'Datos IIAs'!$A$2:$E$442,5,FALSE)),"",VLOOKUP(A76,'Datos IIAs'!$A$2:$E$442,5,FALSE)),"")</f>
        <v>0410, 0710</v>
      </c>
    </row>
    <row r="77" spans="1:15" x14ac:dyDescent="0.3">
      <c r="A77" t="s">
        <v>869</v>
      </c>
      <c r="C77" s="28" t="s">
        <v>1660</v>
      </c>
      <c r="D77" s="13" t="s">
        <v>870</v>
      </c>
      <c r="E77" s="13" t="s">
        <v>871</v>
      </c>
      <c r="F77" t="s">
        <v>872</v>
      </c>
      <c r="G77" s="13">
        <v>163</v>
      </c>
      <c r="H77" s="8">
        <v>45036</v>
      </c>
      <c r="J77" s="8">
        <v>45021</v>
      </c>
      <c r="K77" s="8">
        <v>45036</v>
      </c>
      <c r="L77" s="13" t="s">
        <v>1683</v>
      </c>
      <c r="M77" s="13" t="str">
        <f>IFERROR(VLOOKUP(A77,'Datos IIAs'!$A$2:$C$442,3,FALSE),"")</f>
        <v/>
      </c>
      <c r="N77" s="13" t="str">
        <f>IFERROR(IF(ISBLANK(VLOOKUP(A77,'Datos IIAs'!$A$2:$B$442,2,FALSE)),"",VLOOKUP(A77,'Datos IIAs'!$A$2:$B$442,2,FALSE)),"")</f>
        <v/>
      </c>
      <c r="O77" s="13" t="str">
        <f>IFERROR(IF(ISBLANK(VLOOKUP(A77,'Datos IIAs'!$A$2:$E$442,5,FALSE)),"",VLOOKUP(A77,'Datos IIAs'!$A$2:$E$442,5,FALSE)),"")</f>
        <v/>
      </c>
    </row>
    <row r="78" spans="1:15" x14ac:dyDescent="0.3">
      <c r="A78" s="6" t="s">
        <v>463</v>
      </c>
      <c r="B78" s="16"/>
      <c r="C78" s="28" t="s">
        <v>1661</v>
      </c>
      <c r="D78" s="13" t="s">
        <v>464</v>
      </c>
      <c r="E78" s="13" t="s">
        <v>465</v>
      </c>
      <c r="F78" t="s">
        <v>466</v>
      </c>
      <c r="G78" s="13">
        <v>163</v>
      </c>
      <c r="H78" s="8">
        <v>45055</v>
      </c>
      <c r="I78" s="8">
        <v>45077</v>
      </c>
      <c r="J78" s="8">
        <v>45054</v>
      </c>
      <c r="K78" s="8">
        <v>45054</v>
      </c>
      <c r="L78" s="13" t="s">
        <v>1683</v>
      </c>
      <c r="M78" s="13">
        <f>IFERROR(VLOOKUP(A78,'Datos IIAs'!$A$2:$C$442,3,FALSE),"")</f>
        <v>4</v>
      </c>
      <c r="N78" s="13" t="str">
        <f>IFERROR(IF(ISBLANK(VLOOKUP(A78,'Datos IIAs'!$A$2:$B$442,2,FALSE)),"",VLOOKUP(A78,'Datos IIAs'!$A$2:$B$442,2,FALSE)),"")</f>
        <v>UniWA: 3 places x 5 days - 1 place per field (School of Engineering/Department of Electrical &amp; Electronic Engineering/Department of Mechanical Engineering)</v>
      </c>
      <c r="O78" s="13" t="str">
        <f>IFERROR(IF(ISBLANK(VLOOKUP(A78,'Datos IIAs'!$A$2:$E$442,5,FALSE)),"",VLOOKUP(A78,'Datos IIAs'!$A$2:$E$442,5,FALSE)),"")</f>
        <v>0610</v>
      </c>
    </row>
    <row r="79" spans="1:15" x14ac:dyDescent="0.3">
      <c r="A79" t="s">
        <v>570</v>
      </c>
      <c r="C79" s="28" t="s">
        <v>1663</v>
      </c>
      <c r="D79" s="13" t="s">
        <v>567</v>
      </c>
      <c r="E79" s="13" t="s">
        <v>568</v>
      </c>
      <c r="F79" t="s">
        <v>569</v>
      </c>
      <c r="G79" s="13">
        <v>163</v>
      </c>
      <c r="J79" s="8">
        <v>44918</v>
      </c>
      <c r="K79" s="8">
        <v>45063</v>
      </c>
      <c r="L79" s="13" t="s">
        <v>1683</v>
      </c>
      <c r="M79" s="13">
        <f>IFERROR(VLOOKUP(A79,'Datos IIAs'!$A$2:$C$442,3,FALSE),"")</f>
        <v>1</v>
      </c>
      <c r="N79" s="13" t="str">
        <f>IFERROR(IF(ISBLANK(VLOOKUP(A79,'Datos IIAs'!$A$2:$B$442,2,FALSE)),"",VLOOKUP(A79,'Datos IIAs'!$A$2:$B$442,2,FALSE)),"")</f>
        <v/>
      </c>
      <c r="O79" s="13" t="str">
        <f>IFERROR(IF(ISBLANK(VLOOKUP(A79,'Datos IIAs'!$A$2:$E$442,5,FALSE)),"",VLOOKUP(A79,'Datos IIAs'!$A$2:$E$442,5,FALSE)),"")</f>
        <v>0710</v>
      </c>
    </row>
    <row r="80" spans="1:15" x14ac:dyDescent="0.3">
      <c r="A80" t="s">
        <v>177</v>
      </c>
      <c r="C80" s="13" t="s">
        <v>1664</v>
      </c>
      <c r="D80" s="13" t="s">
        <v>178</v>
      </c>
      <c r="E80" s="13" t="s">
        <v>179</v>
      </c>
      <c r="F80" t="s">
        <v>180</v>
      </c>
      <c r="G80" s="13">
        <v>163</v>
      </c>
      <c r="H80" s="8">
        <v>44993</v>
      </c>
      <c r="I80" s="8">
        <v>44994</v>
      </c>
      <c r="J80" s="8">
        <v>44973</v>
      </c>
      <c r="K80" s="8">
        <v>44992</v>
      </c>
      <c r="L80" s="13" t="s">
        <v>1683</v>
      </c>
      <c r="M80" s="13">
        <f>IFERROR(VLOOKUP(A80,'Datos IIAs'!$A$2:$C$442,3,FALSE),"")</f>
        <v>2</v>
      </c>
      <c r="N80" s="13" t="str">
        <f>IFERROR(IF(ISBLANK(VLOOKUP(A80,'Datos IIAs'!$A$2:$B$442,2,FALSE)),"",VLOOKUP(A80,'Datos IIAs'!$A$2:$B$442,2,FALSE)),"")</f>
        <v/>
      </c>
      <c r="O80" s="13" t="str">
        <f>IFERROR(IF(ISBLANK(VLOOKUP(A80,'Datos IIAs'!$A$2:$E$442,5,FALSE)),"",VLOOKUP(A80,'Datos IIAs'!$A$2:$E$442,5,FALSE)),"")</f>
        <v>07</v>
      </c>
    </row>
    <row r="81" spans="1:15" x14ac:dyDescent="0.3">
      <c r="A81" t="s">
        <v>757</v>
      </c>
      <c r="C81" s="13" t="s">
        <v>1664</v>
      </c>
      <c r="D81" s="13" t="s">
        <v>758</v>
      </c>
      <c r="E81" s="13" t="s">
        <v>759</v>
      </c>
      <c r="F81" t="s">
        <v>760</v>
      </c>
      <c r="G81" s="13">
        <v>163</v>
      </c>
      <c r="L81" s="13" t="s">
        <v>1683</v>
      </c>
      <c r="M81" s="13">
        <f>IFERROR(VLOOKUP(A81,'Datos IIAs'!$A$2:$C$442,3,FALSE),"")</f>
        <v>2</v>
      </c>
      <c r="N81" s="13" t="str">
        <f>IFERROR(IF(ISBLANK(VLOOKUP(A81,'Datos IIAs'!$A$2:$B$442,2,FALSE)),"",VLOOKUP(A81,'Datos IIAs'!$A$2:$B$442,2,FALSE)),"")</f>
        <v/>
      </c>
      <c r="O81" s="13" t="str">
        <f>IFERROR(IF(ISBLANK(VLOOKUP(A81,'Datos IIAs'!$A$2:$E$442,5,FALSE)),"",VLOOKUP(A81,'Datos IIAs'!$A$2:$E$442,5,FALSE)),"")</f>
        <v>0710</v>
      </c>
    </row>
    <row r="82" spans="1:15" x14ac:dyDescent="0.3">
      <c r="A82" t="s">
        <v>345</v>
      </c>
      <c r="C82" s="13" t="s">
        <v>1667</v>
      </c>
      <c r="D82" s="13" t="s">
        <v>346</v>
      </c>
      <c r="E82" s="13" t="s">
        <v>347</v>
      </c>
      <c r="F82" t="s">
        <v>348</v>
      </c>
      <c r="G82" s="13">
        <v>163</v>
      </c>
      <c r="I82" s="8">
        <v>45082</v>
      </c>
      <c r="J82" s="8">
        <v>45128</v>
      </c>
      <c r="L82" s="13" t="s">
        <v>1683</v>
      </c>
      <c r="M82" s="13">
        <f>IFERROR(VLOOKUP(A82,'Datos IIAs'!$A$2:$C$442,3,FALSE),"")</f>
        <v>1</v>
      </c>
      <c r="N82" s="13" t="str">
        <f>IFERROR(IF(ISBLANK(VLOOKUP(A82,'Datos IIAs'!$A$2:$B$442,2,FALSE)),"",VLOOKUP(A82,'Datos IIAs'!$A$2:$B$442,2,FALSE)),"")</f>
        <v/>
      </c>
      <c r="O82" s="13" t="str">
        <f>IFERROR(IF(ISBLANK(VLOOKUP(A82,'Datos IIAs'!$A$2:$E$442,5,FALSE)),"",VLOOKUP(A82,'Datos IIAs'!$A$2:$E$442,5,FALSE)),"")</f>
        <v>0710</v>
      </c>
    </row>
    <row r="83" spans="1:15" x14ac:dyDescent="0.3">
      <c r="A83" t="s">
        <v>480</v>
      </c>
      <c r="C83" s="13" t="s">
        <v>1673</v>
      </c>
      <c r="D83" s="13" t="s">
        <v>477</v>
      </c>
      <c r="E83" s="13" t="s">
        <v>481</v>
      </c>
      <c r="F83" t="s">
        <v>479</v>
      </c>
      <c r="G83" s="13">
        <v>163</v>
      </c>
      <c r="H83" s="8">
        <v>45000</v>
      </c>
      <c r="I83" s="8">
        <v>44992</v>
      </c>
      <c r="J83" s="8">
        <v>44993</v>
      </c>
      <c r="K83" s="8">
        <v>44999</v>
      </c>
      <c r="L83" s="13" t="s">
        <v>1683</v>
      </c>
      <c r="M83" s="13">
        <f>IFERROR(VLOOKUP(A83,'Datos IIAs'!$A$2:$C$442,3,FALSE),"")</f>
        <v>2</v>
      </c>
      <c r="N83" s="13" t="str">
        <f>IFERROR(IF(ISBLANK(VLOOKUP(A83,'Datos IIAs'!$A$2:$B$442,2,FALSE)),"",VLOOKUP(A83,'Datos IIAs'!$A$2:$B$442,2,FALSE)),"")</f>
        <v/>
      </c>
      <c r="O83" s="13" t="str">
        <f>IFERROR(IF(ISBLANK(VLOOKUP(A83,'Datos IIAs'!$A$2:$E$442,5,FALSE)),"",VLOOKUP(A83,'Datos IIAs'!$A$2:$E$442,5,FALSE)),"")</f>
        <v>07</v>
      </c>
    </row>
    <row r="84" spans="1:15" x14ac:dyDescent="0.3">
      <c r="A84" t="s">
        <v>482</v>
      </c>
      <c r="C84" s="13" t="s">
        <v>1673</v>
      </c>
      <c r="D84" s="13" t="s">
        <v>483</v>
      </c>
      <c r="E84" s="13" t="s">
        <v>484</v>
      </c>
      <c r="F84" t="s">
        <v>485</v>
      </c>
      <c r="G84" s="13">
        <v>163</v>
      </c>
      <c r="L84" s="13" t="s">
        <v>1683</v>
      </c>
      <c r="M84" s="13">
        <f>IFERROR(VLOOKUP(A84,'Datos IIAs'!$A$2:$C$442,3,FALSE),"")</f>
        <v>2</v>
      </c>
      <c r="N84" s="13" t="str">
        <f>IFERROR(IF(ISBLANK(VLOOKUP(A84,'Datos IIAs'!$A$2:$B$442,2,FALSE)),"",VLOOKUP(A84,'Datos IIAs'!$A$2:$B$442,2,FALSE)),"")</f>
        <v/>
      </c>
      <c r="O84" s="13" t="str">
        <f>IFERROR(IF(ISBLANK(VLOOKUP(A84,'Datos IIAs'!$A$2:$E$442,5,FALSE)),"",VLOOKUP(A84,'Datos IIAs'!$A$2:$E$442,5,FALSE)),"")</f>
        <v>0710</v>
      </c>
    </row>
    <row r="85" spans="1:15" x14ac:dyDescent="0.3">
      <c r="A85" t="s">
        <v>38</v>
      </c>
      <c r="C85" s="13" t="s">
        <v>1666</v>
      </c>
      <c r="D85" s="13" t="s">
        <v>39</v>
      </c>
      <c r="E85" s="13" t="s">
        <v>40</v>
      </c>
      <c r="F85" t="s">
        <v>41</v>
      </c>
      <c r="G85" s="13">
        <v>163</v>
      </c>
      <c r="J85" s="8">
        <v>45104</v>
      </c>
      <c r="L85" s="13" t="s">
        <v>1683</v>
      </c>
      <c r="M85" s="13">
        <f>IFERROR(VLOOKUP(A85,'Datos IIAs'!$A$2:$C$442,3,FALSE),"")</f>
        <v>2</v>
      </c>
      <c r="N85" s="13" t="str">
        <f>IFERROR(IF(ISBLANK(VLOOKUP(A85,'Datos IIAs'!$A$2:$B$442,2,FALSE)),"",VLOOKUP(A85,'Datos IIAs'!$A$2:$B$442,2,FALSE)),"")</f>
        <v/>
      </c>
      <c r="O85" s="13" t="str">
        <f>IFERROR(IF(ISBLANK(VLOOKUP(A85,'Datos IIAs'!$A$2:$E$442,5,FALSE)),"",VLOOKUP(A85,'Datos IIAs'!$A$2:$E$442,5,FALSE)),"")</f>
        <v>0710</v>
      </c>
    </row>
    <row r="86" spans="1:15" x14ac:dyDescent="0.3">
      <c r="A86" t="s">
        <v>311</v>
      </c>
      <c r="C86" s="13" t="s">
        <v>1666</v>
      </c>
      <c r="D86" s="13" t="s">
        <v>312</v>
      </c>
      <c r="E86" s="13" t="s">
        <v>313</v>
      </c>
      <c r="F86" t="s">
        <v>314</v>
      </c>
      <c r="G86" s="13">
        <v>163</v>
      </c>
      <c r="I86" s="8">
        <v>45127</v>
      </c>
      <c r="J86" s="8">
        <v>45128</v>
      </c>
      <c r="L86" s="13" t="s">
        <v>1683</v>
      </c>
      <c r="M86" s="13">
        <f>IFERROR(VLOOKUP(A86,'Datos IIAs'!$A$2:$C$442,3,FALSE),"")</f>
        <v>2</v>
      </c>
      <c r="N86" s="13" t="str">
        <f>IFERROR(IF(ISBLANK(VLOOKUP(A86,'Datos IIAs'!$A$2:$B$442,2,FALSE)),"",VLOOKUP(A86,'Datos IIAs'!$A$2:$B$442,2,FALSE)),"")</f>
        <v/>
      </c>
      <c r="O86" s="13" t="str">
        <f>IFERROR(IF(ISBLANK(VLOOKUP(A86,'Datos IIAs'!$A$2:$E$442,5,FALSE)),"",VLOOKUP(A86,'Datos IIAs'!$A$2:$E$442,5,FALSE)),"")</f>
        <v>0311, 041, 0610, 07</v>
      </c>
    </row>
    <row r="87" spans="1:15" x14ac:dyDescent="0.3">
      <c r="A87" t="s">
        <v>635</v>
      </c>
      <c r="C87" s="13" t="s">
        <v>1653</v>
      </c>
      <c r="D87" s="13" t="s">
        <v>636</v>
      </c>
      <c r="E87" s="13" t="s">
        <v>637</v>
      </c>
      <c r="F87" t="s">
        <v>638</v>
      </c>
      <c r="G87" s="13">
        <v>172</v>
      </c>
      <c r="L87" s="13" t="s">
        <v>1684</v>
      </c>
      <c r="M87" s="13">
        <f>IFERROR(VLOOKUP(A87,'Datos IIAs'!$A$2:$C$442,3,FALSE),"")</f>
        <v>2</v>
      </c>
      <c r="N87" s="13" t="str">
        <f>IFERROR(IF(ISBLANK(VLOOKUP(A87,'Datos IIAs'!$A$2:$B$442,2,FALSE)),"",VLOOKUP(A87,'Datos IIAs'!$A$2:$B$442,2,FALSE)),"")</f>
        <v/>
      </c>
      <c r="O87" s="13" t="str">
        <f>IFERROR(IF(ISBLANK(VLOOKUP(A87,'Datos IIAs'!$A$2:$E$442,5,FALSE)),"",VLOOKUP(A87,'Datos IIAs'!$A$2:$E$442,5,FALSE)),"")</f>
        <v>0913</v>
      </c>
    </row>
    <row r="88" spans="1:15" x14ac:dyDescent="0.3">
      <c r="A88" t="s">
        <v>145</v>
      </c>
      <c r="C88" s="13" t="s">
        <v>1672</v>
      </c>
      <c r="D88" s="13" t="s">
        <v>146</v>
      </c>
      <c r="E88" s="13" t="s">
        <v>147</v>
      </c>
      <c r="F88" t="s">
        <v>148</v>
      </c>
      <c r="G88" s="13">
        <v>172</v>
      </c>
      <c r="H88" s="8">
        <v>44992</v>
      </c>
      <c r="I88" s="8">
        <v>44951</v>
      </c>
      <c r="J88" s="8">
        <v>44979</v>
      </c>
      <c r="K88" s="8">
        <v>44991</v>
      </c>
      <c r="L88" s="13" t="s">
        <v>1684</v>
      </c>
      <c r="M88" s="13">
        <f>IFERROR(VLOOKUP(A88,'Datos IIAs'!$A$2:$C$442,3,FALSE),"")</f>
        <v>2</v>
      </c>
      <c r="N88" s="13" t="str">
        <f>IFERROR(IF(ISBLANK(VLOOKUP(A88,'Datos IIAs'!$A$2:$B$442,2,FALSE)),"",VLOOKUP(A88,'Datos IIAs'!$A$2:$B$442,2,FALSE)),"")</f>
        <v/>
      </c>
      <c r="O88" s="13" t="str">
        <f>IFERROR(IF(ISBLANK(VLOOKUP(A88,'Datos IIAs'!$A$2:$E$442,5,FALSE)),"",VLOOKUP(A88,'Datos IIAs'!$A$2:$E$442,5,FALSE)),"")</f>
        <v>0913</v>
      </c>
    </row>
    <row r="89" spans="1:15" x14ac:dyDescent="0.3">
      <c r="A89" t="s">
        <v>873</v>
      </c>
      <c r="C89" s="13" t="s">
        <v>1653</v>
      </c>
      <c r="D89" s="13" t="s">
        <v>874</v>
      </c>
      <c r="E89" s="13" t="s">
        <v>875</v>
      </c>
      <c r="F89" t="s">
        <v>876</v>
      </c>
      <c r="G89" s="13">
        <v>224</v>
      </c>
      <c r="L89" s="13" t="s">
        <v>1685</v>
      </c>
      <c r="M89" s="13">
        <f>IFERROR(VLOOKUP(A89,'Datos IIAs'!$A$2:$C$442,3,FALSE),"")</f>
        <v>1</v>
      </c>
      <c r="N89" s="13" t="str">
        <f>IFERROR(IF(ISBLANK(VLOOKUP(A89,'Datos IIAs'!$A$2:$B$442,2,FALSE)),"",VLOOKUP(A89,'Datos IIAs'!$A$2:$B$442,2,FALSE)),"")</f>
        <v/>
      </c>
      <c r="O89" s="13" t="str">
        <f>IFERROR(IF(ISBLANK(VLOOKUP(A89,'Datos IIAs'!$A$2:$E$442,5,FALSE)),"",VLOOKUP(A89,'Datos IIAs'!$A$2:$E$442,5,FALSE)),"")</f>
        <v>0421</v>
      </c>
    </row>
    <row r="90" spans="1:15" x14ac:dyDescent="0.3">
      <c r="A90" t="s">
        <v>933</v>
      </c>
      <c r="C90" s="28" t="s">
        <v>1657</v>
      </c>
      <c r="D90" s="13" t="s">
        <v>934</v>
      </c>
      <c r="E90" s="13" t="s">
        <v>935</v>
      </c>
      <c r="F90" t="s">
        <v>936</v>
      </c>
      <c r="G90" s="13">
        <v>224</v>
      </c>
      <c r="I90" s="8">
        <v>45112</v>
      </c>
      <c r="L90" s="13" t="s">
        <v>1685</v>
      </c>
      <c r="M90" s="13">
        <f>IFERROR(VLOOKUP(A90,'Datos IIAs'!$A$2:$C$442,3,FALSE),"")</f>
        <v>1</v>
      </c>
      <c r="N90" s="13" t="str">
        <f>IFERROR(IF(ISBLANK(VLOOKUP(A90,'Datos IIAs'!$A$2:$B$442,2,FALSE)),"",VLOOKUP(A90,'Datos IIAs'!$A$2:$B$442,2,FALSE)),"")</f>
        <v/>
      </c>
      <c r="O90" s="13" t="str">
        <f>IFERROR(IF(ISBLANK(VLOOKUP(A90,'Datos IIAs'!$A$2:$E$442,5,FALSE)),"",VLOOKUP(A90,'Datos IIAs'!$A$2:$E$442,5,FALSE)),"")</f>
        <v>0421</v>
      </c>
    </row>
    <row r="91" spans="1:15" x14ac:dyDescent="0.3">
      <c r="A91" t="s">
        <v>774</v>
      </c>
      <c r="C91" s="13" t="s">
        <v>1652</v>
      </c>
      <c r="D91" s="13" t="s">
        <v>775</v>
      </c>
      <c r="E91" s="13" t="s">
        <v>776</v>
      </c>
      <c r="F91" t="s">
        <v>777</v>
      </c>
      <c r="G91" s="13">
        <v>226</v>
      </c>
      <c r="H91" s="8">
        <v>44967</v>
      </c>
      <c r="J91" s="8">
        <v>44915</v>
      </c>
      <c r="K91" s="8">
        <v>44967</v>
      </c>
      <c r="L91" s="25" t="s">
        <v>1686</v>
      </c>
      <c r="M91" s="13">
        <f>IFERROR(VLOOKUP(A91,'Datos IIAs'!$A$2:$C$442,3,FALSE),"")</f>
        <v>1</v>
      </c>
      <c r="N91" s="13" t="str">
        <f>IFERROR(IF(ISBLANK(VLOOKUP(A91,'Datos IIAs'!$A$2:$B$442,2,FALSE)),"",VLOOKUP(A91,'Datos IIAs'!$A$2:$B$442,2,FALSE)),"")</f>
        <v/>
      </c>
      <c r="O91" s="13" t="str">
        <f>IFERROR(IF(ISBLANK(VLOOKUP(A91,'Datos IIAs'!$A$2:$E$442,5,FALSE)),"",VLOOKUP(A91,'Datos IIAs'!$A$2:$E$442,5,FALSE)),"")</f>
        <v>0610</v>
      </c>
    </row>
    <row r="92" spans="1:15" x14ac:dyDescent="0.3">
      <c r="A92" t="s">
        <v>862</v>
      </c>
      <c r="C92" s="28" t="s">
        <v>1660</v>
      </c>
      <c r="D92" s="13" t="s">
        <v>859</v>
      </c>
      <c r="E92" s="13" t="s">
        <v>860</v>
      </c>
      <c r="F92" t="s">
        <v>861</v>
      </c>
      <c r="G92" s="13">
        <v>226</v>
      </c>
      <c r="L92" s="25" t="s">
        <v>1686</v>
      </c>
      <c r="M92" s="13">
        <f>IFERROR(VLOOKUP(A92,'Datos IIAs'!$A$2:$C$442,3,FALSE),"")</f>
        <v>1</v>
      </c>
      <c r="N92" s="13" t="str">
        <f>IFERROR(IF(ISBLANK(VLOOKUP(A92,'Datos IIAs'!$A$2:$B$442,2,FALSE)),"",VLOOKUP(A92,'Datos IIAs'!$A$2:$B$442,2,FALSE)),"")</f>
        <v/>
      </c>
      <c r="O92" s="13" t="str">
        <f>IFERROR(IF(ISBLANK(VLOOKUP(A92,'Datos IIAs'!$A$2:$E$442,5,FALSE)),"",VLOOKUP(A92,'Datos IIAs'!$A$2:$E$442,5,FALSE)),"")</f>
        <v>0610</v>
      </c>
    </row>
    <row r="93" spans="1:15" x14ac:dyDescent="0.3">
      <c r="A93" t="s">
        <v>956</v>
      </c>
      <c r="C93" s="13" t="s">
        <v>1665</v>
      </c>
      <c r="D93" s="13" t="s">
        <v>957</v>
      </c>
      <c r="E93" s="13" t="s">
        <v>958</v>
      </c>
      <c r="F93" t="s">
        <v>959</v>
      </c>
      <c r="G93" s="13">
        <v>226</v>
      </c>
      <c r="L93" s="25" t="s">
        <v>1686</v>
      </c>
      <c r="M93" s="13">
        <f>IFERROR(VLOOKUP(A93,'Datos IIAs'!$A$2:$C$442,3,FALSE),"")</f>
        <v>1</v>
      </c>
      <c r="N93" s="13" t="str">
        <f>IFERROR(IF(ISBLANK(VLOOKUP(A93,'Datos IIAs'!$A$2:$B$442,2,FALSE)),"",VLOOKUP(A93,'Datos IIAs'!$A$2:$B$442,2,FALSE)),"")</f>
        <v/>
      </c>
      <c r="O93" s="13" t="str">
        <f>IFERROR(IF(ISBLANK(VLOOKUP(A93,'Datos IIAs'!$A$2:$E$442,5,FALSE)),"",VLOOKUP(A93,'Datos IIAs'!$A$2:$E$442,5,FALSE)),"")</f>
        <v>0610</v>
      </c>
    </row>
    <row r="94" spans="1:15" x14ac:dyDescent="0.3">
      <c r="A94" t="s">
        <v>251</v>
      </c>
      <c r="C94" s="13" t="s">
        <v>1670</v>
      </c>
      <c r="D94" s="13" t="s">
        <v>252</v>
      </c>
      <c r="E94" s="13" t="s">
        <v>253</v>
      </c>
      <c r="F94" t="s">
        <v>254</v>
      </c>
      <c r="G94" s="13">
        <v>226</v>
      </c>
      <c r="J94" s="8">
        <v>45114</v>
      </c>
      <c r="K94" s="8">
        <v>45117</v>
      </c>
      <c r="L94" s="25" t="s">
        <v>1686</v>
      </c>
      <c r="M94" s="13">
        <f>IFERROR(VLOOKUP(A94,'Datos IIAs'!$A$2:$C$442,3,FALSE),"")</f>
        <v>1</v>
      </c>
      <c r="N94" s="13" t="str">
        <f>IFERROR(IF(ISBLANK(VLOOKUP(A94,'Datos IIAs'!$A$2:$B$442,2,FALSE)),"",VLOOKUP(A94,'Datos IIAs'!$A$2:$B$442,2,FALSE)),"")</f>
        <v/>
      </c>
      <c r="O94" s="13" t="str">
        <f>IFERROR(IF(ISBLANK(VLOOKUP(A94,'Datos IIAs'!$A$2:$E$442,5,FALSE)),"",VLOOKUP(A94,'Datos IIAs'!$A$2:$E$442,5,FALSE)),"")</f>
        <v>0610</v>
      </c>
    </row>
    <row r="95" spans="1:15" x14ac:dyDescent="0.3">
      <c r="A95" t="s">
        <v>796</v>
      </c>
      <c r="C95" s="28" t="s">
        <v>1657</v>
      </c>
      <c r="D95" s="13" t="s">
        <v>797</v>
      </c>
      <c r="E95" s="13" t="s">
        <v>798</v>
      </c>
      <c r="F95" t="s">
        <v>799</v>
      </c>
      <c r="G95" s="13">
        <v>230</v>
      </c>
      <c r="J95" s="8">
        <v>44986</v>
      </c>
      <c r="L95" s="25" t="s">
        <v>1687</v>
      </c>
      <c r="M95" s="13">
        <f>IFERROR(VLOOKUP(A95,'Datos IIAs'!$A$2:$C$442,3,FALSE),"")</f>
        <v>1</v>
      </c>
      <c r="N95" s="13" t="str">
        <f>IFERROR(IF(ISBLANK(VLOOKUP(A95,'Datos IIAs'!$A$2:$B$442,2,FALSE)),"",VLOOKUP(A95,'Datos IIAs'!$A$2:$B$442,2,FALSE)),"")</f>
        <v/>
      </c>
      <c r="O95" s="13" t="str">
        <f>IFERROR(IF(ISBLANK(VLOOKUP(A95,'Datos IIAs'!$A$2:$E$442,5,FALSE)),"",VLOOKUP(A95,'Datos IIAs'!$A$2:$E$442,5,FALSE)),"")</f>
        <v>0223, 0314</v>
      </c>
    </row>
    <row r="96" spans="1:15" x14ac:dyDescent="0.3">
      <c r="A96" t="s">
        <v>452</v>
      </c>
      <c r="C96" s="13" t="s">
        <v>1670</v>
      </c>
      <c r="D96" s="13" t="s">
        <v>449</v>
      </c>
      <c r="E96" s="13" t="s">
        <v>450</v>
      </c>
      <c r="F96" t="s">
        <v>451</v>
      </c>
      <c r="G96" s="13">
        <v>230</v>
      </c>
      <c r="L96" s="25" t="s">
        <v>1687</v>
      </c>
      <c r="M96" s="13">
        <f>IFERROR(VLOOKUP(A96,'Datos IIAs'!$A$2:$C$442,3,FALSE),"")</f>
        <v>3</v>
      </c>
      <c r="N96" s="13" t="str">
        <f>IFERROR(IF(ISBLANK(VLOOKUP(A96,'Datos IIAs'!$A$2:$B$442,2,FALSE)),"",VLOOKUP(A96,'Datos IIAs'!$A$2:$B$442,2,FALSE)),"")</f>
        <v/>
      </c>
      <c r="O96" s="13" t="str">
        <f>IFERROR(IF(ISBLANK(VLOOKUP(A96,'Datos IIAs'!$A$2:$E$442,5,FALSE)),"",VLOOKUP(A96,'Datos IIAs'!$A$2:$E$442,5,FALSE)),"")</f>
        <v>0110</v>
      </c>
    </row>
    <row r="97" spans="1:15" x14ac:dyDescent="0.3">
      <c r="A97" t="s">
        <v>654</v>
      </c>
      <c r="C97" s="13" t="s">
        <v>1672</v>
      </c>
      <c r="D97" s="13" t="s">
        <v>655</v>
      </c>
      <c r="E97" s="13" t="s">
        <v>656</v>
      </c>
      <c r="F97" t="s">
        <v>657</v>
      </c>
      <c r="G97" s="13">
        <v>230</v>
      </c>
      <c r="I97" s="8">
        <v>44923</v>
      </c>
      <c r="L97" s="25" t="s">
        <v>1687</v>
      </c>
      <c r="M97" s="13">
        <f>IFERROR(VLOOKUP(A97,'Datos IIAs'!$A$2:$C$442,3,FALSE),"")</f>
        <v>1</v>
      </c>
      <c r="N97" s="13" t="str">
        <f>IFERROR(IF(ISBLANK(VLOOKUP(A97,'Datos IIAs'!$A$2:$B$442,2,FALSE)),"",VLOOKUP(A97,'Datos IIAs'!$A$2:$B$442,2,FALSE)),"")</f>
        <v/>
      </c>
      <c r="O97" s="13" t="str">
        <f>IFERROR(IF(ISBLANK(VLOOKUP(A97,'Datos IIAs'!$A$2:$E$442,5,FALSE)),"",VLOOKUP(A97,'Datos IIAs'!$A$2:$E$442,5,FALSE)),"")</f>
        <v>0314</v>
      </c>
    </row>
    <row r="98" spans="1:15" x14ac:dyDescent="0.3">
      <c r="A98" t="s">
        <v>988</v>
      </c>
      <c r="C98" s="13" t="s">
        <v>1677</v>
      </c>
      <c r="D98" s="13" t="s">
        <v>985</v>
      </c>
      <c r="E98" s="13" t="s">
        <v>986</v>
      </c>
      <c r="F98" t="s">
        <v>987</v>
      </c>
      <c r="G98" s="13">
        <v>230</v>
      </c>
      <c r="J98" s="8">
        <v>45013</v>
      </c>
      <c r="K98" s="8">
        <v>45033</v>
      </c>
      <c r="L98" s="25" t="s">
        <v>1687</v>
      </c>
      <c r="M98" s="13">
        <f>IFERROR(VLOOKUP(A98,'Datos IIAs'!$A$2:$C$442,3,FALSE),"")</f>
        <v>2</v>
      </c>
      <c r="N98" s="13" t="str">
        <f>IFERROR(IF(ISBLANK(VLOOKUP(A98,'Datos IIAs'!$A$2:$B$442,2,FALSE)),"",VLOOKUP(A98,'Datos IIAs'!$A$2:$B$442,2,FALSE)),"")</f>
        <v>Language requirement: English B2</v>
      </c>
      <c r="O98" s="13" t="str">
        <f>IFERROR(IF(ISBLANK(VLOOKUP(A98,'Datos IIAs'!$A$2:$E$442,5,FALSE)),"",VLOOKUP(A98,'Datos IIAs'!$A$2:$E$442,5,FALSE)),"")</f>
        <v>0223, 0314</v>
      </c>
    </row>
    <row r="99" spans="1:15" x14ac:dyDescent="0.3">
      <c r="A99" t="s">
        <v>649</v>
      </c>
      <c r="C99" s="13" t="s">
        <v>1653</v>
      </c>
      <c r="D99" s="13" t="s">
        <v>646</v>
      </c>
      <c r="E99" s="13" t="s">
        <v>647</v>
      </c>
      <c r="F99" t="s">
        <v>648</v>
      </c>
      <c r="G99" s="13">
        <v>231</v>
      </c>
      <c r="L99" s="25" t="s">
        <v>1688</v>
      </c>
      <c r="M99" s="13">
        <f>IFERROR(VLOOKUP(A99,'Datos IIAs'!$A$2:$C$442,3,FALSE),"")</f>
        <v>2</v>
      </c>
      <c r="N99" s="13" t="str">
        <f>IFERROR(IF(ISBLANK(VLOOKUP(A99,'Datos IIAs'!$A$2:$B$442,2,FALSE)),"",VLOOKUP(A99,'Datos IIAs'!$A$2:$B$442,2,FALSE)),"")</f>
        <v/>
      </c>
      <c r="O99" s="13" t="str">
        <f>IFERROR(IF(ISBLANK(VLOOKUP(A99,'Datos IIAs'!$A$2:$E$442,5,FALSE)),"",VLOOKUP(A99,'Datos IIAs'!$A$2:$E$442,5,FALSE)),"")</f>
        <v/>
      </c>
    </row>
    <row r="100" spans="1:15" x14ac:dyDescent="0.3">
      <c r="A100" t="s">
        <v>645</v>
      </c>
      <c r="C100" s="13" t="s">
        <v>1653</v>
      </c>
      <c r="D100" s="13" t="s">
        <v>646</v>
      </c>
      <c r="E100" s="13" t="s">
        <v>647</v>
      </c>
      <c r="F100" t="s">
        <v>648</v>
      </c>
      <c r="G100" s="13">
        <v>231</v>
      </c>
      <c r="L100" s="25" t="s">
        <v>1688</v>
      </c>
      <c r="M100" s="13">
        <f>IFERROR(VLOOKUP(A100,'Datos IIAs'!$A$2:$C$442,3,FALSE),"")</f>
        <v>2</v>
      </c>
      <c r="N100" s="13" t="str">
        <f>IFERROR(IF(ISBLANK(VLOOKUP(A100,'Datos IIAs'!$A$2:$B$442,2,FALSE)),"",VLOOKUP(A100,'Datos IIAs'!$A$2:$B$442,2,FALSE)),"")</f>
        <v/>
      </c>
      <c r="O100" s="13" t="str">
        <f>IFERROR(IF(ISBLANK(VLOOKUP(A100,'Datos IIAs'!$A$2:$E$442,5,FALSE)),"",VLOOKUP(A100,'Datos IIAs'!$A$2:$E$442,5,FALSE)),"")</f>
        <v>0313</v>
      </c>
    </row>
    <row r="101" spans="1:15" x14ac:dyDescent="0.3">
      <c r="A101" t="s">
        <v>1079</v>
      </c>
      <c r="C101" s="28" t="s">
        <v>1656</v>
      </c>
      <c r="D101" s="13" t="s">
        <v>1080</v>
      </c>
      <c r="E101" s="13" t="s">
        <v>1081</v>
      </c>
      <c r="F101" t="s">
        <v>1082</v>
      </c>
      <c r="G101" s="13">
        <v>240</v>
      </c>
      <c r="I101" s="8">
        <v>45064</v>
      </c>
      <c r="L101" s="25" t="s">
        <v>1689</v>
      </c>
      <c r="M101" s="13">
        <f>IFERROR(VLOOKUP(A101,'Datos IIAs'!$A$2:$C$442,3,FALSE),"")</f>
        <v>2</v>
      </c>
      <c r="N101" s="13" t="str">
        <f>IFERROR(IF(ISBLANK(VLOOKUP(A101,'Datos IIAs'!$A$2:$B$442,2,FALSE)),"",VLOOKUP(A101,'Datos IIAs'!$A$2:$B$442,2,FALSE)),"")</f>
        <v/>
      </c>
      <c r="O101" s="13" t="str">
        <f>IFERROR(IF(ISBLANK(VLOOKUP(A101,'Datos IIAs'!$A$2:$E$442,5,FALSE)),"",VLOOKUP(A101,'Datos IIAs'!$A$2:$E$442,5,FALSE)),"")</f>
        <v>0731</v>
      </c>
    </row>
    <row r="102" spans="1:15" x14ac:dyDescent="0.3">
      <c r="A102" t="s">
        <v>229</v>
      </c>
      <c r="C102" s="28" t="s">
        <v>1657</v>
      </c>
      <c r="D102" s="13" t="s">
        <v>230</v>
      </c>
      <c r="E102" s="13" t="s">
        <v>231</v>
      </c>
      <c r="F102" t="s">
        <v>232</v>
      </c>
      <c r="G102" s="13">
        <v>240</v>
      </c>
      <c r="I102" s="8">
        <v>45099</v>
      </c>
      <c r="L102" s="25" t="s">
        <v>1689</v>
      </c>
      <c r="M102" s="13">
        <f>IFERROR(VLOOKUP(A102,'Datos IIAs'!$A$2:$C$442,3,FALSE),"")</f>
        <v>2</v>
      </c>
      <c r="N102" s="13" t="str">
        <f>IFERROR(IF(ISBLANK(VLOOKUP(A102,'Datos IIAs'!$A$2:$B$442,2,FALSE)),"",VLOOKUP(A102,'Datos IIAs'!$A$2:$B$442,2,FALSE)),"")</f>
        <v/>
      </c>
      <c r="O102" s="13" t="str">
        <f>IFERROR(IF(ISBLANK(VLOOKUP(A102,'Datos IIAs'!$A$2:$E$442,5,FALSE)),"",VLOOKUP(A102,'Datos IIAs'!$A$2:$E$442,5,FALSE)),"")</f>
        <v>0730</v>
      </c>
    </row>
    <row r="103" spans="1:15" x14ac:dyDescent="0.3">
      <c r="C103" s="28" t="s">
        <v>1726</v>
      </c>
      <c r="E103" s="13" t="s">
        <v>1730</v>
      </c>
      <c r="G103" s="13">
        <v>240</v>
      </c>
      <c r="I103" s="8"/>
      <c r="L103" s="25" t="s">
        <v>1689</v>
      </c>
      <c r="M103" s="13">
        <v>2</v>
      </c>
    </row>
    <row r="104" spans="1:15" x14ac:dyDescent="0.3">
      <c r="A104" t="s">
        <v>712</v>
      </c>
      <c r="C104" s="13" t="s">
        <v>1664</v>
      </c>
      <c r="D104" s="13" t="s">
        <v>708</v>
      </c>
      <c r="E104" s="13" t="s">
        <v>713</v>
      </c>
      <c r="F104" t="s">
        <v>710</v>
      </c>
      <c r="G104" s="13">
        <v>240</v>
      </c>
      <c r="L104" s="25" t="s">
        <v>1689</v>
      </c>
      <c r="M104" s="13">
        <f>IFERROR(VLOOKUP(A104,'Datos IIAs'!$A$2:$C$442,3,FALSE),"")</f>
        <v>2</v>
      </c>
      <c r="N104" s="13" t="str">
        <f>IFERROR(IF(ISBLANK(VLOOKUP(A104,'Datos IIAs'!$A$2:$B$442,2,FALSE)),"",VLOOKUP(A104,'Datos IIAs'!$A$2:$B$442,2,FALSE)),"")</f>
        <v/>
      </c>
      <c r="O104" s="13" t="str">
        <f>IFERROR(IF(ISBLANK(VLOOKUP(A104,'Datos IIAs'!$A$2:$E$442,5,FALSE)),"",VLOOKUP(A104,'Datos IIAs'!$A$2:$E$442,5,FALSE)),"")</f>
        <v>0730</v>
      </c>
    </row>
    <row r="105" spans="1:15" x14ac:dyDescent="0.3">
      <c r="A105" t="s">
        <v>658</v>
      </c>
      <c r="C105" s="13" t="s">
        <v>1672</v>
      </c>
      <c r="D105" s="13" t="s">
        <v>655</v>
      </c>
      <c r="E105" s="13" t="s">
        <v>656</v>
      </c>
      <c r="F105" t="s">
        <v>657</v>
      </c>
      <c r="G105" s="13">
        <v>240</v>
      </c>
      <c r="J105" s="8">
        <v>45064</v>
      </c>
      <c r="L105" s="25" t="s">
        <v>1689</v>
      </c>
      <c r="M105" s="13">
        <f>IFERROR(VLOOKUP(A105,'Datos IIAs'!$A$2:$C$442,3,FALSE),"")</f>
        <v>2</v>
      </c>
      <c r="N105" s="13" t="str">
        <f>IFERROR(IF(ISBLANK(VLOOKUP(A105,'Datos IIAs'!$A$2:$B$442,2,FALSE)),"",VLOOKUP(A105,'Datos IIAs'!$A$2:$B$442,2,FALSE)),"")</f>
        <v/>
      </c>
      <c r="O105" s="13" t="str">
        <f>IFERROR(IF(ISBLANK(VLOOKUP(A105,'Datos IIAs'!$A$2:$E$442,5,FALSE)),"",VLOOKUP(A105,'Datos IIAs'!$A$2:$E$442,5,FALSE)),"")</f>
        <v>0730</v>
      </c>
    </row>
    <row r="106" spans="1:15" x14ac:dyDescent="0.3">
      <c r="A106" t="s">
        <v>663</v>
      </c>
      <c r="C106" s="13" t="s">
        <v>1672</v>
      </c>
      <c r="D106" s="13" t="s">
        <v>660</v>
      </c>
      <c r="E106" s="13" t="s">
        <v>664</v>
      </c>
      <c r="F106" t="s">
        <v>662</v>
      </c>
      <c r="G106" s="13">
        <v>240</v>
      </c>
      <c r="H106" s="8">
        <v>45057</v>
      </c>
      <c r="I106" s="8">
        <v>45013</v>
      </c>
      <c r="J106" s="8">
        <v>45057</v>
      </c>
      <c r="K106" s="8">
        <v>45057</v>
      </c>
      <c r="L106" s="25" t="s">
        <v>1689</v>
      </c>
      <c r="M106" s="13">
        <f>IFERROR(VLOOKUP(A106,'Datos IIAs'!$A$2:$C$442,3,FALSE),"")</f>
        <v>2</v>
      </c>
      <c r="N106" s="13" t="str">
        <f>IFERROR(IF(ISBLANK(VLOOKUP(A106,'Datos IIAs'!$A$2:$B$442,2,FALSE)),"",VLOOKUP(A106,'Datos IIAs'!$A$2:$B$442,2,FALSE)),"")</f>
        <v/>
      </c>
      <c r="O106" s="13" t="str">
        <f>IFERROR(IF(ISBLANK(VLOOKUP(A106,'Datos IIAs'!$A$2:$E$442,5,FALSE)),"",VLOOKUP(A106,'Datos IIAs'!$A$2:$E$442,5,FALSE)),"")</f>
        <v>0730</v>
      </c>
    </row>
    <row r="107" spans="1:15" x14ac:dyDescent="0.3">
      <c r="A107" t="s">
        <v>386</v>
      </c>
      <c r="C107" s="13" t="s">
        <v>1672</v>
      </c>
      <c r="D107" s="13" t="s">
        <v>387</v>
      </c>
      <c r="E107" s="13" t="s">
        <v>388</v>
      </c>
      <c r="F107" t="s">
        <v>389</v>
      </c>
      <c r="G107" s="13">
        <v>240</v>
      </c>
      <c r="L107" s="25" t="s">
        <v>1689</v>
      </c>
      <c r="M107" s="13">
        <f>IFERROR(VLOOKUP(A107,'Datos IIAs'!$A$2:$C$442,3,FALSE),"")</f>
        <v>2</v>
      </c>
      <c r="N107" s="13" t="str">
        <f>IFERROR(IF(ISBLANK(VLOOKUP(A107,'Datos IIAs'!$A$2:$B$442,2,FALSE)),"",VLOOKUP(A107,'Datos IIAs'!$A$2:$B$442,2,FALSE)),"")</f>
        <v/>
      </c>
      <c r="O107" s="13" t="str">
        <f>IFERROR(IF(ISBLANK(VLOOKUP(A107,'Datos IIAs'!$A$2:$E$442,5,FALSE)),"",VLOOKUP(A107,'Datos IIAs'!$A$2:$E$442,5,FALSE)),"")</f>
        <v>0730</v>
      </c>
    </row>
    <row r="108" spans="1:15" x14ac:dyDescent="0.3">
      <c r="A108" t="s">
        <v>665</v>
      </c>
      <c r="C108" s="13" t="s">
        <v>1672</v>
      </c>
      <c r="D108" s="13" t="s">
        <v>666</v>
      </c>
      <c r="E108" s="13" t="s">
        <v>667</v>
      </c>
      <c r="F108" t="s">
        <v>668</v>
      </c>
      <c r="G108" s="13">
        <v>240</v>
      </c>
      <c r="J108" s="8">
        <v>45064</v>
      </c>
      <c r="L108" s="25" t="s">
        <v>1689</v>
      </c>
      <c r="M108" s="13">
        <f>IFERROR(VLOOKUP(A108,'Datos IIAs'!$A$2:$C$442,3,FALSE),"")</f>
        <v>2</v>
      </c>
      <c r="N108" s="13" t="str">
        <f>IFERROR(IF(ISBLANK(VLOOKUP(A108,'Datos IIAs'!$A$2:$B$442,2,FALSE)),"",VLOOKUP(A108,'Datos IIAs'!$A$2:$B$442,2,FALSE)),"")</f>
        <v/>
      </c>
      <c r="O108" s="13" t="str">
        <f>IFERROR(IF(ISBLANK(VLOOKUP(A108,'Datos IIAs'!$A$2:$E$442,5,FALSE)),"",VLOOKUP(A108,'Datos IIAs'!$A$2:$E$442,5,FALSE)),"")</f>
        <v>0730</v>
      </c>
    </row>
    <row r="109" spans="1:15" x14ac:dyDescent="0.3">
      <c r="A109" t="s">
        <v>900</v>
      </c>
      <c r="C109" s="28" t="s">
        <v>1658</v>
      </c>
      <c r="D109" s="13" t="s">
        <v>901</v>
      </c>
      <c r="E109" s="13" t="s">
        <v>902</v>
      </c>
      <c r="F109" t="s">
        <v>903</v>
      </c>
      <c r="G109" s="13">
        <v>252</v>
      </c>
      <c r="L109" s="25" t="s">
        <v>1690</v>
      </c>
      <c r="M109" s="13">
        <f>IFERROR(VLOOKUP(A109,'Datos IIAs'!$A$2:$C$442,3,FALSE),"")</f>
        <v>1</v>
      </c>
      <c r="N109" s="13" t="str">
        <f>IFERROR(IF(ISBLANK(VLOOKUP(A109,'Datos IIAs'!$A$2:$B$442,2,FALSE)),"",VLOOKUP(A109,'Datos IIAs'!$A$2:$B$442,2,FALSE)),"")</f>
        <v/>
      </c>
      <c r="O109" s="13" t="str">
        <f>IFERROR(IF(ISBLANK(VLOOKUP(A109,'Datos IIAs'!$A$2:$E$442,5,FALSE)),"",VLOOKUP(A109,'Datos IIAs'!$A$2:$E$442,5,FALSE)),"")</f>
        <v/>
      </c>
    </row>
    <row r="110" spans="1:15" x14ac:dyDescent="0.3">
      <c r="A110" t="s">
        <v>259</v>
      </c>
      <c r="C110" s="28" t="s">
        <v>1660</v>
      </c>
      <c r="D110" s="13" t="s">
        <v>260</v>
      </c>
      <c r="E110" s="13" t="s">
        <v>261</v>
      </c>
      <c r="F110" t="s">
        <v>262</v>
      </c>
      <c r="G110" s="13">
        <v>252</v>
      </c>
      <c r="L110" s="25" t="s">
        <v>1690</v>
      </c>
      <c r="M110" s="13">
        <f>IFERROR(VLOOKUP(A110,'Datos IIAs'!$A$2:$C$442,3,FALSE),"")</f>
        <v>1</v>
      </c>
      <c r="N110" s="13" t="str">
        <f>IFERROR(IF(ISBLANK(VLOOKUP(A110,'Datos IIAs'!$A$2:$B$442,2,FALSE)),"",VLOOKUP(A110,'Datos IIAs'!$A$2:$B$442,2,FALSE)),"")</f>
        <v/>
      </c>
      <c r="O110" s="13" t="str">
        <f>IFERROR(IF(ISBLANK(VLOOKUP(A110,'Datos IIAs'!$A$2:$E$442,5,FALSE)),"",VLOOKUP(A110,'Datos IIAs'!$A$2:$E$442,5,FALSE)),"")</f>
        <v/>
      </c>
    </row>
    <row r="111" spans="1:15" x14ac:dyDescent="0.3">
      <c r="A111" t="s">
        <v>107</v>
      </c>
      <c r="C111" s="28" t="s">
        <v>1660</v>
      </c>
      <c r="D111" s="13" t="s">
        <v>108</v>
      </c>
      <c r="E111" s="13" t="s">
        <v>109</v>
      </c>
      <c r="F111" t="s">
        <v>110</v>
      </c>
      <c r="G111" s="13">
        <v>252</v>
      </c>
      <c r="I111" s="8">
        <v>44991</v>
      </c>
      <c r="J111" s="8">
        <v>44994</v>
      </c>
      <c r="K111" s="8">
        <v>45048</v>
      </c>
      <c r="L111" s="25" t="s">
        <v>1690</v>
      </c>
      <c r="M111" s="13">
        <f>IFERROR(VLOOKUP(A111,'Datos IIAs'!$A$2:$C$442,3,FALSE),"")</f>
        <v>2</v>
      </c>
      <c r="N111" s="13" t="str">
        <f>IFERROR(IF(ISBLANK(VLOOKUP(A111,'Datos IIAs'!$A$2:$B$442,2,FALSE)),"",VLOOKUP(A111,'Datos IIAs'!$A$2:$B$442,2,FALSE)),"")</f>
        <v/>
      </c>
      <c r="O111" s="13" t="str">
        <f>IFERROR(IF(ISBLANK(VLOOKUP(A111,'Datos IIAs'!$A$2:$E$442,5,FALSE)),"",VLOOKUP(A111,'Datos IIAs'!$A$2:$E$442,5,FALSE)),"")</f>
        <v/>
      </c>
    </row>
    <row r="112" spans="1:15" x14ac:dyDescent="0.3">
      <c r="A112" t="s">
        <v>723</v>
      </c>
      <c r="C112" s="13" t="s">
        <v>1664</v>
      </c>
      <c r="D112" s="13" t="s">
        <v>720</v>
      </c>
      <c r="E112" s="13" t="s">
        <v>721</v>
      </c>
      <c r="F112" t="s">
        <v>722</v>
      </c>
      <c r="G112" s="13">
        <v>252</v>
      </c>
      <c r="H112" s="8">
        <v>45043</v>
      </c>
      <c r="J112" s="8">
        <v>45043</v>
      </c>
      <c r="K112" s="8">
        <v>45043</v>
      </c>
      <c r="L112" s="25" t="s">
        <v>1690</v>
      </c>
      <c r="M112" s="13">
        <f>IFERROR(VLOOKUP(A112,'Datos IIAs'!$A$2:$C$442,3,FALSE),"")</f>
        <v>1</v>
      </c>
      <c r="N112" s="13" t="str">
        <f>IFERROR(IF(ISBLANK(VLOOKUP(A112,'Datos IIAs'!$A$2:$B$442,2,FALSE)),"",VLOOKUP(A112,'Datos IIAs'!$A$2:$B$442,2,FALSE)),"")</f>
        <v/>
      </c>
      <c r="O112" s="13" t="str">
        <f>IFERROR(IF(ISBLANK(VLOOKUP(A112,'Datos IIAs'!$A$2:$E$442,5,FALSE)),"",VLOOKUP(A112,'Datos IIAs'!$A$2:$E$442,5,FALSE)),"")</f>
        <v/>
      </c>
    </row>
    <row r="113" spans="1:15" x14ac:dyDescent="0.3">
      <c r="A113" t="s">
        <v>453</v>
      </c>
      <c r="C113" s="13" t="s">
        <v>1670</v>
      </c>
      <c r="D113" s="13" t="s">
        <v>449</v>
      </c>
      <c r="E113" s="13" t="s">
        <v>450</v>
      </c>
      <c r="F113" t="s">
        <v>451</v>
      </c>
      <c r="G113" s="13">
        <v>252</v>
      </c>
      <c r="H113" s="8">
        <v>45043</v>
      </c>
      <c r="J113" s="8">
        <v>45021</v>
      </c>
      <c r="K113" s="8">
        <v>45043</v>
      </c>
      <c r="L113" s="25" t="s">
        <v>1690</v>
      </c>
      <c r="M113" s="13">
        <f>IFERROR(VLOOKUP(A113,'Datos IIAs'!$A$2:$C$442,3,FALSE),"")</f>
        <v>2</v>
      </c>
      <c r="N113" s="13" t="str">
        <f>IFERROR(IF(ISBLANK(VLOOKUP(A113,'Datos IIAs'!$A$2:$B$442,2,FALSE)),"",VLOOKUP(A113,'Datos IIAs'!$A$2:$B$442,2,FALSE)),"")</f>
        <v>8 hours per week</v>
      </c>
      <c r="O113" s="13" t="str">
        <f>IFERROR(IF(ISBLANK(VLOOKUP(A113,'Datos IIAs'!$A$2:$E$442,5,FALSE)),"",VLOOKUP(A113,'Datos IIAs'!$A$2:$E$442,5,FALSE)),"")</f>
        <v>0913</v>
      </c>
    </row>
    <row r="114" spans="1:15" x14ac:dyDescent="0.3">
      <c r="A114" t="s">
        <v>144</v>
      </c>
      <c r="C114" s="13" t="s">
        <v>1672</v>
      </c>
      <c r="D114" s="13" t="s">
        <v>141</v>
      </c>
      <c r="E114" s="13" t="s">
        <v>142</v>
      </c>
      <c r="F114" t="s">
        <v>143</v>
      </c>
      <c r="G114" s="13">
        <v>252</v>
      </c>
      <c r="H114" s="8">
        <v>45043</v>
      </c>
      <c r="I114" s="8">
        <v>44994</v>
      </c>
      <c r="J114" s="8">
        <v>45043</v>
      </c>
      <c r="K114" s="8">
        <v>45043</v>
      </c>
      <c r="L114" s="25" t="s">
        <v>1690</v>
      </c>
      <c r="M114" s="13">
        <f>IFERROR(VLOOKUP(A114,'Datos IIAs'!$A$2:$C$442,3,FALSE),"")</f>
        <v>2</v>
      </c>
      <c r="N114" s="13" t="str">
        <f>IFERROR(IF(ISBLANK(VLOOKUP(A114,'Datos IIAs'!$A$2:$B$442,2,FALSE)),"",VLOOKUP(A114,'Datos IIAs'!$A$2:$B$442,2,FALSE)),"")</f>
        <v/>
      </c>
      <c r="O114" s="13" t="str">
        <f>IFERROR(IF(ISBLANK(VLOOKUP(A114,'Datos IIAs'!$A$2:$E$442,5,FALSE)),"",VLOOKUP(A114,'Datos IIAs'!$A$2:$E$442,5,FALSE)),"")</f>
        <v>0913</v>
      </c>
    </row>
    <row r="115" spans="1:15" x14ac:dyDescent="0.3">
      <c r="A115" t="s">
        <v>273</v>
      </c>
      <c r="C115" s="13" t="s">
        <v>1672</v>
      </c>
      <c r="D115" s="13" t="s">
        <v>274</v>
      </c>
      <c r="E115" s="13" t="s">
        <v>275</v>
      </c>
      <c r="F115" t="s">
        <v>276</v>
      </c>
      <c r="G115" s="13">
        <v>252</v>
      </c>
      <c r="I115" s="8">
        <v>45065</v>
      </c>
      <c r="J115" s="8">
        <v>45043</v>
      </c>
      <c r="K115" s="8">
        <v>45043</v>
      </c>
      <c r="L115" s="25" t="s">
        <v>1690</v>
      </c>
      <c r="M115" s="13">
        <f>IFERROR(VLOOKUP(A115,'Datos IIAs'!$A$2:$C$442,3,FALSE),"")</f>
        <v>2</v>
      </c>
      <c r="N115" s="13" t="str">
        <f>IFERROR(IF(ISBLANK(VLOOKUP(A115,'Datos IIAs'!$A$2:$B$442,2,FALSE)),"",VLOOKUP(A115,'Datos IIAs'!$A$2:$B$442,2,FALSE)),"")</f>
        <v>8 hours per week</v>
      </c>
      <c r="O115" s="13" t="str">
        <f>IFERROR(IF(ISBLANK(VLOOKUP(A115,'Datos IIAs'!$A$2:$E$442,5,FALSE)),"",VLOOKUP(A115,'Datos IIAs'!$A$2:$E$442,5,FALSE)),"")</f>
        <v>0913</v>
      </c>
    </row>
    <row r="116" spans="1:15" x14ac:dyDescent="0.3">
      <c r="A116" t="s">
        <v>149</v>
      </c>
      <c r="C116" s="13" t="s">
        <v>1672</v>
      </c>
      <c r="D116" s="13" t="s">
        <v>146</v>
      </c>
      <c r="E116" s="13" t="s">
        <v>147</v>
      </c>
      <c r="F116" t="s">
        <v>148</v>
      </c>
      <c r="G116" s="13">
        <v>252</v>
      </c>
      <c r="H116" s="8">
        <v>45043</v>
      </c>
      <c r="I116" s="8">
        <v>45056</v>
      </c>
      <c r="J116" s="8">
        <v>45043</v>
      </c>
      <c r="K116" s="8">
        <v>45043</v>
      </c>
      <c r="L116" s="25" t="s">
        <v>1690</v>
      </c>
      <c r="M116" s="13">
        <f>IFERROR(VLOOKUP(A116,'Datos IIAs'!$A$2:$C$442,3,FALSE),"")</f>
        <v>2</v>
      </c>
      <c r="N116" s="13" t="str">
        <f>IFERROR(IF(ISBLANK(VLOOKUP(A116,'Datos IIAs'!$A$2:$B$442,2,FALSE)),"",VLOOKUP(A116,'Datos IIAs'!$A$2:$B$442,2,FALSE)),"")</f>
        <v>8 hours per week</v>
      </c>
      <c r="O116" s="13" t="str">
        <f>IFERROR(IF(ISBLANK(VLOOKUP(A116,'Datos IIAs'!$A$2:$E$442,5,FALSE)),"",VLOOKUP(A116,'Datos IIAs'!$A$2:$E$442,5,FALSE)),"")</f>
        <v>0913</v>
      </c>
    </row>
    <row r="117" spans="1:15" x14ac:dyDescent="0.3">
      <c r="A117" t="s">
        <v>394</v>
      </c>
      <c r="C117" s="13" t="s">
        <v>1675</v>
      </c>
      <c r="D117" s="13" t="s">
        <v>395</v>
      </c>
      <c r="E117" s="13" t="s">
        <v>396</v>
      </c>
      <c r="F117" t="s">
        <v>397</v>
      </c>
      <c r="G117" s="13">
        <v>252</v>
      </c>
      <c r="H117" s="8">
        <v>45043</v>
      </c>
      <c r="I117" s="8">
        <v>45085</v>
      </c>
      <c r="J117" s="8">
        <v>45043</v>
      </c>
      <c r="K117" s="8">
        <v>45043</v>
      </c>
      <c r="L117" s="25" t="s">
        <v>1690</v>
      </c>
      <c r="M117" s="13">
        <f>IFERROR(VLOOKUP(A117,'Datos IIAs'!$A$2:$C$442,3,FALSE),"")</f>
        <v>2</v>
      </c>
      <c r="N117" s="13" t="str">
        <f>IFERROR(IF(ISBLANK(VLOOKUP(A117,'Datos IIAs'!$A$2:$B$442,2,FALSE)),"",VLOOKUP(A117,'Datos IIAs'!$A$2:$B$442,2,FALSE)),"")</f>
        <v/>
      </c>
      <c r="O117" s="13" t="str">
        <f>IFERROR(IF(ISBLANK(VLOOKUP(A117,'Datos IIAs'!$A$2:$E$442,5,FALSE)),"",VLOOKUP(A117,'Datos IIAs'!$A$2:$E$442,5,FALSE)),"")</f>
        <v>0913</v>
      </c>
    </row>
    <row r="118" spans="1:15" x14ac:dyDescent="0.3">
      <c r="A118" t="s">
        <v>1073</v>
      </c>
      <c r="C118" s="13" t="s">
        <v>1653</v>
      </c>
      <c r="D118" s="13" t="s">
        <v>1074</v>
      </c>
      <c r="E118" s="13" t="s">
        <v>1075</v>
      </c>
      <c r="F118" t="s">
        <v>1076</v>
      </c>
      <c r="G118" s="13">
        <v>263</v>
      </c>
      <c r="L118" s="25" t="s">
        <v>1691</v>
      </c>
      <c r="M118" s="13">
        <f>IFERROR(VLOOKUP(A118,'Datos IIAs'!$A$2:$C$442,3,FALSE),"")</f>
        <v>2</v>
      </c>
      <c r="N118" s="13" t="str">
        <f>IFERROR(IF(ISBLANK(VLOOKUP(A118,'Datos IIAs'!$A$2:$B$442,2,FALSE)),"",VLOOKUP(A118,'Datos IIAs'!$A$2:$B$442,2,FALSE)),"")</f>
        <v/>
      </c>
      <c r="O118" s="13" t="str">
        <f>IFERROR(IF(ISBLANK(VLOOKUP(A118,'Datos IIAs'!$A$2:$E$442,5,FALSE)),"",VLOOKUP(A118,'Datos IIAs'!$A$2:$E$442,5,FALSE)),"")</f>
        <v>0710</v>
      </c>
    </row>
    <row r="119" spans="1:15" x14ac:dyDescent="0.3">
      <c r="A119" t="s">
        <v>193</v>
      </c>
      <c r="C119" s="13" t="s">
        <v>1653</v>
      </c>
      <c r="D119" s="13" t="s">
        <v>194</v>
      </c>
      <c r="E119" s="13" t="s">
        <v>195</v>
      </c>
      <c r="F119" t="s">
        <v>196</v>
      </c>
      <c r="G119" s="13">
        <v>263</v>
      </c>
      <c r="H119" s="8">
        <v>44999</v>
      </c>
      <c r="I119" s="8">
        <v>44999</v>
      </c>
      <c r="J119" s="8">
        <v>44999</v>
      </c>
      <c r="K119" s="8">
        <v>44999</v>
      </c>
      <c r="L119" s="25" t="s">
        <v>1691</v>
      </c>
      <c r="M119" s="13">
        <f>IFERROR(VLOOKUP(A119,'Datos IIAs'!$A$2:$C$442,3,FALSE),"")</f>
        <v>2</v>
      </c>
      <c r="N119" s="13" t="str">
        <f>IFERROR(IF(ISBLANK(VLOOKUP(A119,'Datos IIAs'!$A$2:$B$442,2,FALSE)),"",VLOOKUP(A119,'Datos IIAs'!$A$2:$B$442,2,FALSE)),"")</f>
        <v/>
      </c>
      <c r="O119" s="13" t="str">
        <f>IFERROR(IF(ISBLANK(VLOOKUP(A119,'Datos IIAs'!$A$2:$E$442,5,FALSE)),"",VLOOKUP(A119,'Datos IIAs'!$A$2:$E$442,5,FALSE)),"")</f>
        <v>0710</v>
      </c>
    </row>
    <row r="120" spans="1:15" x14ac:dyDescent="0.3">
      <c r="A120" t="s">
        <v>78</v>
      </c>
      <c r="C120" s="28" t="s">
        <v>1656</v>
      </c>
      <c r="D120" s="13" t="s">
        <v>79</v>
      </c>
      <c r="E120" s="13" t="s">
        <v>80</v>
      </c>
      <c r="F120" t="s">
        <v>81</v>
      </c>
      <c r="G120" s="13">
        <v>263</v>
      </c>
      <c r="L120" s="25" t="s">
        <v>1691</v>
      </c>
      <c r="M120" s="13">
        <f>IFERROR(VLOOKUP(A120,'Datos IIAs'!$A$2:$C$442,3,FALSE),"")</f>
        <v>1</v>
      </c>
      <c r="N120" s="13" t="str">
        <f>IFERROR(IF(ISBLANK(VLOOKUP(A120,'Datos IIAs'!$A$2:$B$442,2,FALSE)),"",VLOOKUP(A120,'Datos IIAs'!$A$2:$B$442,2,FALSE)),"")</f>
        <v/>
      </c>
      <c r="O120" s="13" t="str">
        <f>IFERROR(IF(ISBLANK(VLOOKUP(A120,'Datos IIAs'!$A$2:$E$442,5,FALSE)),"",VLOOKUP(A120,'Datos IIAs'!$A$2:$E$442,5,FALSE)),"")</f>
        <v>0710</v>
      </c>
    </row>
    <row r="121" spans="1:15" x14ac:dyDescent="0.3">
      <c r="A121" t="s">
        <v>508</v>
      </c>
      <c r="C121" s="28" t="s">
        <v>1657</v>
      </c>
      <c r="D121" s="13" t="s">
        <v>509</v>
      </c>
      <c r="E121" s="13" t="s">
        <v>510</v>
      </c>
      <c r="F121" t="s">
        <v>511</v>
      </c>
      <c r="G121" s="13">
        <v>263</v>
      </c>
      <c r="I121" s="8">
        <v>45103</v>
      </c>
      <c r="J121" s="8">
        <v>45090</v>
      </c>
      <c r="K121" s="8">
        <v>45092</v>
      </c>
      <c r="L121" s="25" t="s">
        <v>1691</v>
      </c>
      <c r="M121" s="13">
        <f>IFERROR(VLOOKUP(A121,'Datos IIAs'!$A$2:$C$442,3,FALSE),"")</f>
        <v>1</v>
      </c>
      <c r="N121" s="13" t="str">
        <f>IFERROR(IF(ISBLANK(VLOOKUP(A121,'Datos IIAs'!$A$2:$B$442,2,FALSE)),"",VLOOKUP(A121,'Datos IIAs'!$A$2:$B$442,2,FALSE)),"")</f>
        <v/>
      </c>
      <c r="O121" s="13" t="str">
        <f>IFERROR(IF(ISBLANK(VLOOKUP(A121,'Datos IIAs'!$A$2:$E$442,5,FALSE)),"",VLOOKUP(A121,'Datos IIAs'!$A$2:$E$442,5,FALSE)),"")</f>
        <v>0732</v>
      </c>
    </row>
    <row r="122" spans="1:15" x14ac:dyDescent="0.3">
      <c r="A122" t="s">
        <v>602</v>
      </c>
      <c r="C122" s="28" t="s">
        <v>1657</v>
      </c>
      <c r="D122" s="13" t="s">
        <v>603</v>
      </c>
      <c r="E122" s="13" t="s">
        <v>604</v>
      </c>
      <c r="F122" t="s">
        <v>605</v>
      </c>
      <c r="G122" s="13">
        <v>263</v>
      </c>
      <c r="L122" s="25" t="s">
        <v>1691</v>
      </c>
      <c r="M122" s="13">
        <f>IFERROR(VLOOKUP(A122,'Datos IIAs'!$A$2:$C$442,3,FALSE),"")</f>
        <v>1</v>
      </c>
      <c r="N122" s="13" t="str">
        <f>IFERROR(IF(ISBLANK(VLOOKUP(A122,'Datos IIAs'!$A$2:$B$442,2,FALSE)),"",VLOOKUP(A122,'Datos IIAs'!$A$2:$B$442,2,FALSE)),"")</f>
        <v/>
      </c>
      <c r="O122" s="13" t="str">
        <f>IFERROR(IF(ISBLANK(VLOOKUP(A122,'Datos IIAs'!$A$2:$E$442,5,FALSE)),"",VLOOKUP(A122,'Datos IIAs'!$A$2:$E$442,5,FALSE)),"")</f>
        <v>0700</v>
      </c>
    </row>
    <row r="123" spans="1:15" x14ac:dyDescent="0.3">
      <c r="A123" t="s">
        <v>926</v>
      </c>
      <c r="C123" s="28" t="s">
        <v>1657</v>
      </c>
      <c r="D123" s="13" t="s">
        <v>923</v>
      </c>
      <c r="E123" s="13" t="s">
        <v>924</v>
      </c>
      <c r="F123" t="s">
        <v>925</v>
      </c>
      <c r="G123" s="13">
        <v>263</v>
      </c>
      <c r="H123" s="8">
        <v>45050</v>
      </c>
      <c r="I123" s="8">
        <v>45051</v>
      </c>
      <c r="J123" s="8">
        <v>45012</v>
      </c>
      <c r="K123" s="8">
        <v>45050</v>
      </c>
      <c r="L123" s="25" t="s">
        <v>1691</v>
      </c>
      <c r="M123" s="13">
        <f>IFERROR(VLOOKUP(A123,'Datos IIAs'!$A$2:$C$442,3,FALSE),"")</f>
        <v>2</v>
      </c>
      <c r="N123" s="13" t="str">
        <f>IFERROR(IF(ISBLANK(VLOOKUP(A123,'Datos IIAs'!$A$2:$B$442,2,FALSE)),"",VLOOKUP(A123,'Datos IIAs'!$A$2:$B$442,2,FALSE)),"")</f>
        <v/>
      </c>
      <c r="O123" s="13" t="str">
        <f>IFERROR(IF(ISBLANK(VLOOKUP(A123,'Datos IIAs'!$A$2:$E$442,5,FALSE)),"",VLOOKUP(A123,'Datos IIAs'!$A$2:$E$442,5,FALSE)),"")</f>
        <v>0710, 0715</v>
      </c>
    </row>
    <row r="124" spans="1:15" x14ac:dyDescent="0.3">
      <c r="A124" t="s">
        <v>225</v>
      </c>
      <c r="C124" s="28" t="s">
        <v>1657</v>
      </c>
      <c r="D124" s="13" t="s">
        <v>226</v>
      </c>
      <c r="E124" s="13" t="s">
        <v>227</v>
      </c>
      <c r="F124" t="s">
        <v>228</v>
      </c>
      <c r="G124" s="13">
        <v>263</v>
      </c>
      <c r="I124" s="8">
        <v>45005</v>
      </c>
      <c r="J124" s="8">
        <v>44994</v>
      </c>
      <c r="K124" s="8">
        <v>45001</v>
      </c>
      <c r="L124" s="25" t="s">
        <v>1691</v>
      </c>
      <c r="M124" s="13">
        <f>IFERROR(VLOOKUP(A124,'Datos IIAs'!$A$2:$C$442,3,FALSE),"")</f>
        <v>1</v>
      </c>
      <c r="N124" s="13" t="str">
        <f>IFERROR(IF(ISBLANK(VLOOKUP(A124,'Datos IIAs'!$A$2:$B$442,2,FALSE)),"",VLOOKUP(A124,'Datos IIAs'!$A$2:$B$442,2,FALSE)),"")</f>
        <v/>
      </c>
      <c r="O124" s="13" t="str">
        <f>IFERROR(IF(ISBLANK(VLOOKUP(A124,'Datos IIAs'!$A$2:$E$442,5,FALSE)),"",VLOOKUP(A124,'Datos IIAs'!$A$2:$E$442,5,FALSE)),"")</f>
        <v>0710</v>
      </c>
    </row>
    <row r="125" spans="1:15" x14ac:dyDescent="0.3">
      <c r="A125" t="s">
        <v>217</v>
      </c>
      <c r="C125" s="28" t="s">
        <v>1657</v>
      </c>
      <c r="D125" s="13" t="s">
        <v>218</v>
      </c>
      <c r="E125" s="13" t="s">
        <v>219</v>
      </c>
      <c r="F125" t="s">
        <v>220</v>
      </c>
      <c r="G125" s="13">
        <v>263</v>
      </c>
      <c r="L125" s="25" t="s">
        <v>1691</v>
      </c>
      <c r="M125" s="13">
        <f>IFERROR(VLOOKUP(A125,'Datos IIAs'!$A$2:$C$442,3,FALSE),"")</f>
        <v>2</v>
      </c>
      <c r="N125" s="13" t="str">
        <f>IFERROR(IF(ISBLANK(VLOOKUP(A125,'Datos IIAs'!$A$2:$B$442,2,FALSE)),"",VLOOKUP(A125,'Datos IIAs'!$A$2:$B$442,2,FALSE)),"")</f>
        <v xml:space="preserve">1 x 0710 ; 1 x 0732 </v>
      </c>
      <c r="O125" s="13" t="str">
        <f>IFERROR(IF(ISBLANK(VLOOKUP(A125,'Datos IIAs'!$A$2:$E$442,5,FALSE)),"",VLOOKUP(A125,'Datos IIAs'!$A$2:$E$442,5,FALSE)),"")</f>
        <v>0710, 0732</v>
      </c>
    </row>
    <row r="126" spans="1:15" x14ac:dyDescent="0.3">
      <c r="A126" t="s">
        <v>241</v>
      </c>
      <c r="C126" s="28" t="s">
        <v>1657</v>
      </c>
      <c r="D126" s="13" t="s">
        <v>238</v>
      </c>
      <c r="E126" s="13" t="s">
        <v>239</v>
      </c>
      <c r="F126" t="s">
        <v>240</v>
      </c>
      <c r="G126" s="13">
        <v>263</v>
      </c>
      <c r="L126" s="25" t="s">
        <v>1691</v>
      </c>
      <c r="M126" s="13">
        <f>IFERROR(VLOOKUP(A126,'Datos IIAs'!$A$2:$C$442,3,FALSE),"")</f>
        <v>1</v>
      </c>
      <c r="N126" s="13" t="str">
        <f>IFERROR(IF(ISBLANK(VLOOKUP(A126,'Datos IIAs'!$A$2:$B$442,2,FALSE)),"",VLOOKUP(A126,'Datos IIAs'!$A$2:$B$442,2,FALSE)),"")</f>
        <v/>
      </c>
      <c r="O126" s="13" t="str">
        <f>IFERROR(IF(ISBLANK(VLOOKUP(A126,'Datos IIAs'!$A$2:$E$442,5,FALSE)),"",VLOOKUP(A126,'Datos IIAs'!$A$2:$E$442,5,FALSE)),"")</f>
        <v>0719</v>
      </c>
    </row>
    <row r="127" spans="1:15" x14ac:dyDescent="0.3">
      <c r="A127" t="s">
        <v>606</v>
      </c>
      <c r="C127" s="28" t="s">
        <v>1657</v>
      </c>
      <c r="D127" s="13" t="s">
        <v>607</v>
      </c>
      <c r="E127" s="13" t="s">
        <v>608</v>
      </c>
      <c r="F127" t="s">
        <v>609</v>
      </c>
      <c r="G127" s="13">
        <v>263</v>
      </c>
      <c r="L127" s="25" t="s">
        <v>1691</v>
      </c>
      <c r="M127" s="13">
        <f>IFERROR(VLOOKUP(A127,'Datos IIAs'!$A$2:$C$442,3,FALSE),"")</f>
        <v>2</v>
      </c>
      <c r="N127" s="13" t="str">
        <f>IFERROR(IF(ISBLANK(VLOOKUP(A127,'Datos IIAs'!$A$2:$B$442,2,FALSE)),"",VLOOKUP(A127,'Datos IIAs'!$A$2:$B$442,2,FALSE)),"")</f>
        <v/>
      </c>
      <c r="O127" s="13" t="str">
        <f>IFERROR(IF(ISBLANK(VLOOKUP(A127,'Datos IIAs'!$A$2:$E$442,5,FALSE)),"",VLOOKUP(A127,'Datos IIAs'!$A$2:$E$442,5,FALSE)),"")</f>
        <v>0700</v>
      </c>
    </row>
    <row r="128" spans="1:15" x14ac:dyDescent="0.3">
      <c r="A128" t="s">
        <v>610</v>
      </c>
      <c r="C128" s="28" t="s">
        <v>1657</v>
      </c>
      <c r="D128" s="13" t="s">
        <v>607</v>
      </c>
      <c r="E128" s="13" t="s">
        <v>608</v>
      </c>
      <c r="F128" t="s">
        <v>609</v>
      </c>
      <c r="G128" s="13">
        <v>263</v>
      </c>
      <c r="L128" s="25" t="s">
        <v>1691</v>
      </c>
      <c r="M128" s="13">
        <f>IFERROR(VLOOKUP(A128,'Datos IIAs'!$A$2:$C$442,3,FALSE),"")</f>
        <v>2</v>
      </c>
      <c r="N128" s="13" t="str">
        <f>IFERROR(IF(ISBLANK(VLOOKUP(A128,'Datos IIAs'!$A$2:$B$442,2,FALSE)),"",VLOOKUP(A128,'Datos IIAs'!$A$2:$B$442,2,FALSE)),"")</f>
        <v/>
      </c>
      <c r="O128" s="13" t="str">
        <f>IFERROR(IF(ISBLANK(VLOOKUP(A128,'Datos IIAs'!$A$2:$E$442,5,FALSE)),"",VLOOKUP(A128,'Datos IIAs'!$A$2:$E$442,5,FALSE)),"")</f>
        <v>0700</v>
      </c>
    </row>
    <row r="129" spans="1:15" x14ac:dyDescent="0.3">
      <c r="A129" t="s">
        <v>633</v>
      </c>
      <c r="C129" s="28" t="s">
        <v>1657</v>
      </c>
      <c r="D129" s="13" t="s">
        <v>607</v>
      </c>
      <c r="E129" s="13" t="s">
        <v>634</v>
      </c>
      <c r="F129" t="s">
        <v>609</v>
      </c>
      <c r="G129" s="13">
        <v>263</v>
      </c>
      <c r="H129" s="8">
        <v>45041</v>
      </c>
      <c r="I129" s="8">
        <v>44994</v>
      </c>
      <c r="J129" s="8">
        <v>45040</v>
      </c>
      <c r="K129" s="8">
        <v>45041</v>
      </c>
      <c r="L129" s="25" t="s">
        <v>1691</v>
      </c>
      <c r="M129" s="13">
        <f>IFERROR(VLOOKUP(A129,'Datos IIAs'!$A$2:$C$442,3,FALSE),"")</f>
        <v>2</v>
      </c>
      <c r="N129" s="13" t="str">
        <f>IFERROR(IF(ISBLANK(VLOOKUP(A129,'Datos IIAs'!$A$2:$B$442,2,FALSE)),"",VLOOKUP(A129,'Datos IIAs'!$A$2:$B$442,2,FALSE)),"")</f>
        <v/>
      </c>
      <c r="O129" s="13" t="str">
        <f>IFERROR(IF(ISBLANK(VLOOKUP(A129,'Datos IIAs'!$A$2:$E$442,5,FALSE)),"",VLOOKUP(A129,'Datos IIAs'!$A$2:$E$442,5,FALSE)),"")</f>
        <v>0619, 0713, 0714</v>
      </c>
    </row>
    <row r="130" spans="1:15" x14ac:dyDescent="0.3">
      <c r="A130" t="s">
        <v>159</v>
      </c>
      <c r="C130" s="28" t="s">
        <v>1657</v>
      </c>
      <c r="D130" s="13" t="s">
        <v>160</v>
      </c>
      <c r="E130" s="13" t="s">
        <v>161</v>
      </c>
      <c r="F130" t="s">
        <v>162</v>
      </c>
      <c r="G130" s="13">
        <v>263</v>
      </c>
      <c r="L130" s="25" t="s">
        <v>1691</v>
      </c>
      <c r="M130" s="13">
        <f>IFERROR(VLOOKUP(A130,'Datos IIAs'!$A$2:$C$442,3,FALSE),"")</f>
        <v>1</v>
      </c>
      <c r="N130" s="13" t="str">
        <f>IFERROR(IF(ISBLANK(VLOOKUP(A130,'Datos IIAs'!$A$2:$B$442,2,FALSE)),"",VLOOKUP(A130,'Datos IIAs'!$A$2:$B$442,2,FALSE)),"")</f>
        <v>Possibility of 2 mobilities per year, if the spot in Eibar is not taken.</v>
      </c>
      <c r="O130" s="13" t="str">
        <f>IFERROR(IF(ISBLANK(VLOOKUP(A130,'Datos IIAs'!$A$2:$E$442,5,FALSE)),"",VLOOKUP(A130,'Datos IIAs'!$A$2:$E$442,5,FALSE)),"")</f>
        <v>0713</v>
      </c>
    </row>
    <row r="131" spans="1:15" x14ac:dyDescent="0.3">
      <c r="A131" t="s">
        <v>163</v>
      </c>
      <c r="C131" s="28" t="s">
        <v>1657</v>
      </c>
      <c r="D131" s="13" t="s">
        <v>160</v>
      </c>
      <c r="E131" s="13" t="s">
        <v>161</v>
      </c>
      <c r="F131" t="s">
        <v>162</v>
      </c>
      <c r="G131" s="13">
        <v>263</v>
      </c>
      <c r="L131" s="25" t="s">
        <v>1691</v>
      </c>
      <c r="M131" s="13">
        <f>IFERROR(VLOOKUP(A131,'Datos IIAs'!$A$2:$C$442,3,FALSE),"")</f>
        <v>1</v>
      </c>
      <c r="N131" s="13" t="str">
        <f>IFERROR(IF(ISBLANK(VLOOKUP(A131,'Datos IIAs'!$A$2:$B$442,2,FALSE)),"",VLOOKUP(A131,'Datos IIAs'!$A$2:$B$442,2,FALSE)),"")</f>
        <v>Possibility of 2 mobilities per year, if the spot in Eibar is not taken.</v>
      </c>
      <c r="O131" s="13" t="str">
        <f>IFERROR(IF(ISBLANK(VLOOKUP(A131,'Datos IIAs'!$A$2:$E$442,5,FALSE)),"",VLOOKUP(A131,'Datos IIAs'!$A$2:$E$442,5,FALSE)),"")</f>
        <v>0712</v>
      </c>
    </row>
    <row r="132" spans="1:15" x14ac:dyDescent="0.3">
      <c r="A132" t="s">
        <v>315</v>
      </c>
      <c r="C132" s="28" t="s">
        <v>1657</v>
      </c>
      <c r="D132" s="13" t="s">
        <v>316</v>
      </c>
      <c r="E132" s="13" t="s">
        <v>317</v>
      </c>
      <c r="F132" t="s">
        <v>318</v>
      </c>
      <c r="G132" s="13">
        <v>263</v>
      </c>
      <c r="J132" s="8">
        <v>45056</v>
      </c>
      <c r="K132" s="8">
        <v>45062</v>
      </c>
      <c r="L132" s="25" t="s">
        <v>1691</v>
      </c>
      <c r="M132" s="13">
        <f>IFERROR(VLOOKUP(A132,'Datos IIAs'!$A$2:$C$442,3,FALSE),"")</f>
        <v>1</v>
      </c>
      <c r="N132" s="13" t="str">
        <f>IFERROR(IF(ISBLANK(VLOOKUP(A132,'Datos IIAs'!$A$2:$B$442,2,FALSE)),"",VLOOKUP(A132,'Datos IIAs'!$A$2:$B$442,2,FALSE)),"")</f>
        <v/>
      </c>
      <c r="O132" s="13" t="str">
        <f>IFERROR(IF(ISBLANK(VLOOKUP(A132,'Datos IIAs'!$A$2:$E$442,5,FALSE)),"",VLOOKUP(A132,'Datos IIAs'!$A$2:$E$442,5,FALSE)),"")</f>
        <v>0700</v>
      </c>
    </row>
    <row r="133" spans="1:15" x14ac:dyDescent="0.3">
      <c r="A133" t="s">
        <v>119</v>
      </c>
      <c r="C133" s="28" t="s">
        <v>1660</v>
      </c>
      <c r="D133" s="13" t="s">
        <v>120</v>
      </c>
      <c r="E133" s="13" t="s">
        <v>121</v>
      </c>
      <c r="F133" t="s">
        <v>122</v>
      </c>
      <c r="G133" s="13">
        <v>263</v>
      </c>
      <c r="I133" s="8">
        <v>45119</v>
      </c>
      <c r="J133" s="8">
        <v>45126</v>
      </c>
      <c r="L133" s="25" t="s">
        <v>1691</v>
      </c>
      <c r="M133" s="13">
        <f>IFERROR(VLOOKUP(A133,'Datos IIAs'!$A$2:$C$442,3,FALSE),"")</f>
        <v>2</v>
      </c>
      <c r="N133" s="13" t="str">
        <f>IFERROR(IF(ISBLANK(VLOOKUP(A133,'Datos IIAs'!$A$2:$B$442,2,FALSE)),"",VLOOKUP(A133,'Datos IIAs'!$A$2:$B$442,2,FALSE)),"")</f>
        <v/>
      </c>
      <c r="O133" s="13" t="str">
        <f>IFERROR(IF(ISBLANK(VLOOKUP(A133,'Datos IIAs'!$A$2:$E$442,5,FALSE)),"",VLOOKUP(A133,'Datos IIAs'!$A$2:$E$442,5,FALSE)),"")</f>
        <v>0700</v>
      </c>
    </row>
    <row r="134" spans="1:15" x14ac:dyDescent="0.3">
      <c r="A134" t="s">
        <v>150</v>
      </c>
      <c r="C134" s="28" t="s">
        <v>1661</v>
      </c>
      <c r="D134" s="13" t="s">
        <v>151</v>
      </c>
      <c r="E134" s="13" t="s">
        <v>152</v>
      </c>
      <c r="F134" t="s">
        <v>153</v>
      </c>
      <c r="G134" s="13">
        <v>263</v>
      </c>
      <c r="L134" s="25" t="s">
        <v>1691</v>
      </c>
      <c r="M134" s="13">
        <f>IFERROR(VLOOKUP(A134,'Datos IIAs'!$A$2:$C$442,3,FALSE),"")</f>
        <v>2</v>
      </c>
      <c r="N134" s="13" t="str">
        <f>IFERROR(IF(ISBLANK(VLOOKUP(A134,'Datos IIAs'!$A$2:$B$442,2,FALSE)),"",VLOOKUP(A134,'Datos IIAs'!$A$2:$B$442,2,FALSE)),"")</f>
        <v>(1x0710); (1x0730)</v>
      </c>
      <c r="O134" s="13" t="str">
        <f>IFERROR(IF(ISBLANK(VLOOKUP(A134,'Datos IIAs'!$A$2:$E$442,5,FALSE)),"",VLOOKUP(A134,'Datos IIAs'!$A$2:$E$442,5,FALSE)),"")</f>
        <v>0710, 0730</v>
      </c>
    </row>
    <row r="135" spans="1:15" x14ac:dyDescent="0.3">
      <c r="A135" t="s">
        <v>471</v>
      </c>
      <c r="C135" s="28" t="s">
        <v>1661</v>
      </c>
      <c r="D135" s="13" t="s">
        <v>468</v>
      </c>
      <c r="E135" s="13" t="s">
        <v>469</v>
      </c>
      <c r="F135" t="s">
        <v>470</v>
      </c>
      <c r="G135" s="13">
        <v>263</v>
      </c>
      <c r="H135" s="8">
        <v>45043</v>
      </c>
      <c r="I135" s="8">
        <v>45017</v>
      </c>
      <c r="J135" s="8">
        <v>45015</v>
      </c>
      <c r="K135" s="8">
        <v>45043</v>
      </c>
      <c r="L135" s="25" t="s">
        <v>1691</v>
      </c>
      <c r="M135" s="13">
        <f>IFERROR(VLOOKUP(A135,'Datos IIAs'!$A$2:$C$442,3,FALSE),"")</f>
        <v>1</v>
      </c>
      <c r="N135" s="13" t="str">
        <f>IFERROR(IF(ISBLANK(VLOOKUP(A135,'Datos IIAs'!$A$2:$B$442,2,FALSE)),"",VLOOKUP(A135,'Datos IIAs'!$A$2:$B$442,2,FALSE)),"")</f>
        <v/>
      </c>
      <c r="O135" s="13" t="str">
        <f>IFERROR(IF(ISBLANK(VLOOKUP(A135,'Datos IIAs'!$A$2:$E$442,5,FALSE)),"",VLOOKUP(A135,'Datos IIAs'!$A$2:$E$442,5,FALSE)),"")</f>
        <v>0722</v>
      </c>
    </row>
    <row r="136" spans="1:15" x14ac:dyDescent="0.3">
      <c r="A136" t="s">
        <v>619</v>
      </c>
      <c r="C136" s="28" t="s">
        <v>1663</v>
      </c>
      <c r="D136" s="13" t="s">
        <v>620</v>
      </c>
      <c r="E136" s="13" t="s">
        <v>621</v>
      </c>
      <c r="F136" t="s">
        <v>622</v>
      </c>
      <c r="G136" s="13">
        <v>263</v>
      </c>
      <c r="H136" s="8">
        <v>45049</v>
      </c>
      <c r="I136" s="8">
        <v>45083</v>
      </c>
      <c r="J136" s="8">
        <v>45041</v>
      </c>
      <c r="K136" s="8">
        <v>45049</v>
      </c>
      <c r="L136" s="25" t="s">
        <v>1691</v>
      </c>
      <c r="M136" s="13">
        <f>IFERROR(VLOOKUP(A136,'Datos IIAs'!$A$2:$C$442,3,FALSE),"")</f>
        <v>2</v>
      </c>
      <c r="N136" s="13" t="str">
        <f>IFERROR(IF(ISBLANK(VLOOKUP(A136,'Datos IIAs'!$A$2:$B$442,2,FALSE)),"",VLOOKUP(A136,'Datos IIAs'!$A$2:$B$442,2,FALSE)),"")</f>
        <v/>
      </c>
      <c r="O136" s="13" t="str">
        <f>IFERROR(IF(ISBLANK(VLOOKUP(A136,'Datos IIAs'!$A$2:$E$442,5,FALSE)),"",VLOOKUP(A136,'Datos IIAs'!$A$2:$E$442,5,FALSE)),"")</f>
        <v>0700</v>
      </c>
    </row>
    <row r="137" spans="1:15" x14ac:dyDescent="0.3">
      <c r="A137" t="s">
        <v>90</v>
      </c>
      <c r="C137" s="13" t="s">
        <v>1662</v>
      </c>
      <c r="D137" s="13" t="s">
        <v>91</v>
      </c>
      <c r="E137" s="13" t="s">
        <v>92</v>
      </c>
      <c r="F137" t="s">
        <v>93</v>
      </c>
      <c r="G137" s="13">
        <v>263</v>
      </c>
      <c r="H137" s="8">
        <v>45001</v>
      </c>
      <c r="I137" s="8">
        <v>44995</v>
      </c>
      <c r="J137" s="8">
        <v>44995</v>
      </c>
      <c r="K137" s="8">
        <v>45001</v>
      </c>
      <c r="L137" s="25" t="s">
        <v>1691</v>
      </c>
      <c r="M137" s="13">
        <f>IFERROR(VLOOKUP(A137,'Datos IIAs'!$A$2:$C$442,3,FALSE),"")</f>
        <v>1</v>
      </c>
      <c r="N137" s="13" t="str">
        <f>IFERROR(IF(ISBLANK(VLOOKUP(A137,'Datos IIAs'!$A$2:$B$442,2,FALSE)),"",VLOOKUP(A137,'Datos IIAs'!$A$2:$B$442,2,FALSE)),"")</f>
        <v>Faculty of Engineering Gipuzkoa</v>
      </c>
      <c r="O137" s="13" t="str">
        <f>IFERROR(IF(ISBLANK(VLOOKUP(A137,'Datos IIAs'!$A$2:$E$442,5,FALSE)),"",VLOOKUP(A137,'Datos IIAs'!$A$2:$E$442,5,FALSE)),"")</f>
        <v>0715</v>
      </c>
    </row>
    <row r="138" spans="1:15" x14ac:dyDescent="0.3">
      <c r="A138" t="s">
        <v>438</v>
      </c>
      <c r="C138" s="13" t="s">
        <v>1662</v>
      </c>
      <c r="D138" s="13" t="s">
        <v>439</v>
      </c>
      <c r="E138" s="13" t="s">
        <v>440</v>
      </c>
      <c r="F138" t="s">
        <v>441</v>
      </c>
      <c r="G138" s="13">
        <v>263</v>
      </c>
      <c r="I138" s="8">
        <v>45112</v>
      </c>
      <c r="L138" s="25" t="s">
        <v>1691</v>
      </c>
      <c r="M138" s="13">
        <f>IFERROR(VLOOKUP(A138,'Datos IIAs'!$A$2:$C$442,3,FALSE),"")</f>
        <v>1</v>
      </c>
      <c r="N138" s="13" t="str">
        <f>IFERROR(IF(ISBLANK(VLOOKUP(A138,'Datos IIAs'!$A$2:$B$442,2,FALSE)),"",VLOOKUP(A138,'Datos IIAs'!$A$2:$B$442,2,FALSE)),"")</f>
        <v/>
      </c>
      <c r="O138" s="13" t="str">
        <f>IFERROR(IF(ISBLANK(VLOOKUP(A138,'Datos IIAs'!$A$2:$E$442,5,FALSE)),"",VLOOKUP(A138,'Datos IIAs'!$A$2:$E$442,5,FALSE)),"")</f>
        <v>0700</v>
      </c>
    </row>
    <row r="139" spans="1:15" x14ac:dyDescent="0.3">
      <c r="A139" t="s">
        <v>699</v>
      </c>
      <c r="C139" s="13" t="s">
        <v>1664</v>
      </c>
      <c r="D139" s="13" t="s">
        <v>700</v>
      </c>
      <c r="E139" s="13" t="s">
        <v>701</v>
      </c>
      <c r="F139" t="s">
        <v>702</v>
      </c>
      <c r="G139" s="13">
        <v>263</v>
      </c>
      <c r="L139" s="25" t="s">
        <v>1691</v>
      </c>
      <c r="M139" s="13">
        <f>IFERROR(VLOOKUP(A139,'Datos IIAs'!$A$2:$C$442,3,FALSE),"")</f>
        <v>2</v>
      </c>
      <c r="N139" s="13" t="str">
        <f>IFERROR(IF(ISBLANK(VLOOKUP(A139,'Datos IIAs'!$A$2:$B$442,2,FALSE)),"",VLOOKUP(A139,'Datos IIAs'!$A$2:$B$442,2,FALSE)),"")</f>
        <v/>
      </c>
      <c r="O139" s="13" t="str">
        <f>IFERROR(IF(ISBLANK(VLOOKUP(A139,'Datos IIAs'!$A$2:$E$442,5,FALSE)),"",VLOOKUP(A139,'Datos IIAs'!$A$2:$E$442,5,FALSE)),"")</f>
        <v>0700</v>
      </c>
    </row>
    <row r="140" spans="1:15" x14ac:dyDescent="0.3">
      <c r="A140" t="s">
        <v>707</v>
      </c>
      <c r="C140" s="13" t="s">
        <v>1664</v>
      </c>
      <c r="D140" s="13" t="s">
        <v>708</v>
      </c>
      <c r="E140" s="13" t="s">
        <v>709</v>
      </c>
      <c r="F140" t="s">
        <v>710</v>
      </c>
      <c r="G140" s="13">
        <v>263</v>
      </c>
      <c r="L140" s="25" t="s">
        <v>1691</v>
      </c>
      <c r="M140" s="13">
        <f>IFERROR(VLOOKUP(A140,'Datos IIAs'!$A$2:$C$442,3,FALSE),"")</f>
        <v>2</v>
      </c>
      <c r="N140" s="13" t="str">
        <f>IFERROR(IF(ISBLANK(VLOOKUP(A140,'Datos IIAs'!$A$2:$B$442,2,FALSE)),"",VLOOKUP(A140,'Datos IIAs'!$A$2:$B$442,2,FALSE)),"")</f>
        <v/>
      </c>
      <c r="O140" s="13" t="str">
        <f>IFERROR(IF(ISBLANK(VLOOKUP(A140,'Datos IIAs'!$A$2:$E$442,5,FALSE)),"",VLOOKUP(A140,'Datos IIAs'!$A$2:$E$442,5,FALSE)),"")</f>
        <v>0730</v>
      </c>
    </row>
    <row r="141" spans="1:15" x14ac:dyDescent="0.3">
      <c r="A141" t="s">
        <v>674</v>
      </c>
      <c r="C141" s="13" t="s">
        <v>1664</v>
      </c>
      <c r="D141" s="13" t="s">
        <v>675</v>
      </c>
      <c r="E141" s="13" t="s">
        <v>676</v>
      </c>
      <c r="F141" t="s">
        <v>677</v>
      </c>
      <c r="G141" s="13">
        <v>263</v>
      </c>
      <c r="L141" s="25" t="s">
        <v>1691</v>
      </c>
      <c r="M141" s="13">
        <f>IFERROR(VLOOKUP(A141,'Datos IIAs'!$A$2:$C$442,3,FALSE),"")</f>
        <v>2</v>
      </c>
      <c r="N141" s="13" t="str">
        <f>IFERROR(IF(ISBLANK(VLOOKUP(A141,'Datos IIAs'!$A$2:$B$442,2,FALSE)),"",VLOOKUP(A141,'Datos IIAs'!$A$2:$B$442,2,FALSE)),"")</f>
        <v/>
      </c>
      <c r="O141" s="13" t="str">
        <f>IFERROR(IF(ISBLANK(VLOOKUP(A141,'Datos IIAs'!$A$2:$E$442,5,FALSE)),"",VLOOKUP(A141,'Datos IIAs'!$A$2:$E$442,5,FALSE)),"")</f>
        <v>0710, 0715, 0732</v>
      </c>
    </row>
    <row r="142" spans="1:15" x14ac:dyDescent="0.3">
      <c r="A142" t="s">
        <v>998</v>
      </c>
      <c r="C142" s="13" t="s">
        <v>1664</v>
      </c>
      <c r="D142" s="13" t="s">
        <v>995</v>
      </c>
      <c r="E142" s="13" t="s">
        <v>996</v>
      </c>
      <c r="F142" t="s">
        <v>997</v>
      </c>
      <c r="G142" s="13">
        <v>263</v>
      </c>
      <c r="I142" s="8">
        <v>45083</v>
      </c>
      <c r="L142" s="25" t="s">
        <v>1691</v>
      </c>
      <c r="M142" s="13">
        <f>IFERROR(VLOOKUP(A142,'Datos IIAs'!$A$2:$C$442,3,FALSE),"")</f>
        <v>1</v>
      </c>
      <c r="N142" s="13" t="str">
        <f>IFERROR(IF(ISBLANK(VLOOKUP(A142,'Datos IIAs'!$A$2:$B$442,2,FALSE)),"",VLOOKUP(A142,'Datos IIAs'!$A$2:$B$442,2,FALSE)),"")</f>
        <v/>
      </c>
      <c r="O142" s="13" t="str">
        <f>IFERROR(IF(ISBLANK(VLOOKUP(A142,'Datos IIAs'!$A$2:$E$442,5,FALSE)),"",VLOOKUP(A142,'Datos IIAs'!$A$2:$E$442,5,FALSE)),"")</f>
        <v>0710</v>
      </c>
    </row>
    <row r="143" spans="1:15" x14ac:dyDescent="0.3">
      <c r="A143" t="s">
        <v>1010</v>
      </c>
      <c r="C143" s="13" t="s">
        <v>1664</v>
      </c>
      <c r="D143" s="13" t="s">
        <v>1007</v>
      </c>
      <c r="E143" s="13" t="s">
        <v>1008</v>
      </c>
      <c r="F143" t="s">
        <v>1009</v>
      </c>
      <c r="G143" s="13">
        <v>263</v>
      </c>
      <c r="L143" s="25" t="s">
        <v>1691</v>
      </c>
      <c r="M143" s="13">
        <f>IFERROR(VLOOKUP(A143,'Datos IIAs'!$A$2:$C$442,3,FALSE),"")</f>
        <v>1</v>
      </c>
      <c r="N143" s="13" t="str">
        <f>IFERROR(IF(ISBLANK(VLOOKUP(A143,'Datos IIAs'!$A$2:$B$442,2,FALSE)),"",VLOOKUP(A143,'Datos IIAs'!$A$2:$B$442,2,FALSE)),"")</f>
        <v>Teaching staff is also welcome to teach classes in English, French, German, Portoguese and Spanish depending on the hosting Degree Course</v>
      </c>
      <c r="O143" s="13" t="str">
        <f>IFERROR(IF(ISBLANK(VLOOKUP(A143,'Datos IIAs'!$A$2:$E$442,5,FALSE)),"",VLOOKUP(A143,'Datos IIAs'!$A$2:$E$442,5,FALSE)),"")</f>
        <v>0710</v>
      </c>
    </row>
    <row r="144" spans="1:15" x14ac:dyDescent="0.3">
      <c r="A144" t="s">
        <v>1018</v>
      </c>
      <c r="C144" s="13" t="s">
        <v>1664</v>
      </c>
      <c r="D144" s="13" t="s">
        <v>725</v>
      </c>
      <c r="E144" s="13" t="s">
        <v>1019</v>
      </c>
      <c r="F144" t="s">
        <v>727</v>
      </c>
      <c r="G144" s="13">
        <v>263</v>
      </c>
      <c r="L144" s="25" t="s">
        <v>1691</v>
      </c>
      <c r="M144" s="13">
        <f>IFERROR(VLOOKUP(A144,'Datos IIAs'!$A$2:$C$442,3,FALSE),"")</f>
        <v>2</v>
      </c>
      <c r="N144" s="13" t="str">
        <f>IFERROR(IF(ISBLANK(VLOOKUP(A144,'Datos IIAs'!$A$2:$B$442,2,FALSE)),"",VLOOKUP(A144,'Datos IIAs'!$A$2:$B$442,2,FALSE)),"")</f>
        <v/>
      </c>
      <c r="O144" s="13" t="str">
        <f>IFERROR(IF(ISBLANK(VLOOKUP(A144,'Datos IIAs'!$A$2:$E$442,5,FALSE)),"",VLOOKUP(A144,'Datos IIAs'!$A$2:$E$442,5,FALSE)),"")</f>
        <v>0730</v>
      </c>
    </row>
    <row r="145" spans="1:15" x14ac:dyDescent="0.3">
      <c r="A145" t="s">
        <v>729</v>
      </c>
      <c r="C145" s="13" t="s">
        <v>1664</v>
      </c>
      <c r="D145" s="13" t="s">
        <v>730</v>
      </c>
      <c r="E145" s="13" t="s">
        <v>731</v>
      </c>
      <c r="F145" t="s">
        <v>732</v>
      </c>
      <c r="G145" s="13">
        <v>263</v>
      </c>
      <c r="L145" s="25" t="s">
        <v>1691</v>
      </c>
      <c r="M145" s="13">
        <f>IFERROR(VLOOKUP(A145,'Datos IIAs'!$A$2:$C$442,3,FALSE),"")</f>
        <v>1</v>
      </c>
      <c r="N145" s="13" t="str">
        <f>IFERROR(IF(ISBLANK(VLOOKUP(A145,'Datos IIAs'!$A$2:$B$442,2,FALSE)),"",VLOOKUP(A145,'Datos IIAs'!$A$2:$B$442,2,FALSE)),"")</f>
        <v/>
      </c>
      <c r="O145" s="13" t="str">
        <f>IFERROR(IF(ISBLANK(VLOOKUP(A145,'Datos IIAs'!$A$2:$E$442,5,FALSE)),"",VLOOKUP(A145,'Datos IIAs'!$A$2:$E$442,5,FALSE)),"")</f>
        <v>0700</v>
      </c>
    </row>
    <row r="146" spans="1:15" x14ac:dyDescent="0.3">
      <c r="A146" t="s">
        <v>739</v>
      </c>
      <c r="C146" s="13" t="s">
        <v>1664</v>
      </c>
      <c r="D146" s="13" t="s">
        <v>740</v>
      </c>
      <c r="E146" s="13" t="s">
        <v>741</v>
      </c>
      <c r="F146" t="s">
        <v>742</v>
      </c>
      <c r="G146" s="13">
        <v>263</v>
      </c>
      <c r="I146" s="8">
        <v>45100</v>
      </c>
      <c r="L146" s="25" t="s">
        <v>1691</v>
      </c>
      <c r="M146" s="13">
        <f>IFERROR(VLOOKUP(A146,'Datos IIAs'!$A$2:$C$442,3,FALSE),"")</f>
        <v>1</v>
      </c>
      <c r="N146" s="13" t="str">
        <f>IFERROR(IF(ISBLANK(VLOOKUP(A146,'Datos IIAs'!$A$2:$B$442,2,FALSE)),"",VLOOKUP(A146,'Datos IIAs'!$A$2:$B$442,2,FALSE)),"")</f>
        <v/>
      </c>
      <c r="O146" s="13" t="str">
        <f>IFERROR(IF(ISBLANK(VLOOKUP(A146,'Datos IIAs'!$A$2:$E$442,5,FALSE)),"",VLOOKUP(A146,'Datos IIAs'!$A$2:$E$442,5,FALSE)),"")</f>
        <v>0710</v>
      </c>
    </row>
    <row r="147" spans="1:15" x14ac:dyDescent="0.3">
      <c r="A147" t="s">
        <v>615</v>
      </c>
      <c r="C147" s="13" t="s">
        <v>1665</v>
      </c>
      <c r="D147" s="13" t="s">
        <v>616</v>
      </c>
      <c r="E147" s="13" t="s">
        <v>617</v>
      </c>
      <c r="F147" t="s">
        <v>618</v>
      </c>
      <c r="G147" s="13">
        <v>263</v>
      </c>
      <c r="L147" s="25" t="s">
        <v>1691</v>
      </c>
      <c r="M147" s="13">
        <f>IFERROR(VLOOKUP(A147,'Datos IIAs'!$A$2:$C$442,3,FALSE),"")</f>
        <v>1</v>
      </c>
      <c r="N147" s="13" t="str">
        <f>IFERROR(IF(ISBLANK(VLOOKUP(A147,'Datos IIAs'!$A$2:$B$442,2,FALSE)),"",VLOOKUP(A147,'Datos IIAs'!$A$2:$B$442,2,FALSE)),"")</f>
        <v/>
      </c>
      <c r="O147" s="13" t="str">
        <f>IFERROR(IF(ISBLANK(VLOOKUP(A147,'Datos IIAs'!$A$2:$E$442,5,FALSE)),"",VLOOKUP(A147,'Datos IIAs'!$A$2:$E$442,5,FALSE)),"")</f>
        <v>0700</v>
      </c>
    </row>
    <row r="148" spans="1:15" x14ac:dyDescent="0.3">
      <c r="A148" t="s">
        <v>349</v>
      </c>
      <c r="C148" s="13" t="s">
        <v>1667</v>
      </c>
      <c r="D148" s="13" t="s">
        <v>346</v>
      </c>
      <c r="E148" s="13" t="s">
        <v>347</v>
      </c>
      <c r="F148" t="s">
        <v>348</v>
      </c>
      <c r="G148" s="13">
        <v>263</v>
      </c>
      <c r="L148" s="25" t="s">
        <v>1691</v>
      </c>
      <c r="M148" s="13">
        <f>IFERROR(VLOOKUP(A148,'Datos IIAs'!$A$2:$C$442,3,FALSE),"")</f>
        <v>2</v>
      </c>
      <c r="N148" s="13" t="str">
        <f>IFERROR(IF(ISBLANK(VLOOKUP(A148,'Datos IIAs'!$A$2:$B$442,2,FALSE)),"",VLOOKUP(A148,'Datos IIAs'!$A$2:$B$442,2,FALSE)),"")</f>
        <v/>
      </c>
      <c r="O148" s="13" t="str">
        <f>IFERROR(IF(ISBLANK(VLOOKUP(A148,'Datos IIAs'!$A$2:$E$442,5,FALSE)),"",VLOOKUP(A148,'Datos IIAs'!$A$2:$E$442,5,FALSE)),"")</f>
        <v>0700</v>
      </c>
    </row>
    <row r="149" spans="1:15" x14ac:dyDescent="0.3">
      <c r="A149" t="s">
        <v>539</v>
      </c>
      <c r="C149" s="13" t="s">
        <v>1671</v>
      </c>
      <c r="D149" s="13" t="s">
        <v>540</v>
      </c>
      <c r="E149" s="13" t="s">
        <v>541</v>
      </c>
      <c r="F149" t="s">
        <v>542</v>
      </c>
      <c r="G149" s="13">
        <v>263</v>
      </c>
      <c r="L149" s="25" t="s">
        <v>1691</v>
      </c>
      <c r="M149" s="13">
        <f>IFERROR(VLOOKUP(A149,'Datos IIAs'!$A$2:$C$442,3,FALSE),"")</f>
        <v>2</v>
      </c>
      <c r="N149" s="13" t="str">
        <f>IFERROR(IF(ISBLANK(VLOOKUP(A149,'Datos IIAs'!$A$2:$B$442,2,FALSE)),"",VLOOKUP(A149,'Datos IIAs'!$A$2:$B$442,2,FALSE)),"")</f>
        <v/>
      </c>
      <c r="O149" s="13" t="str">
        <f>IFERROR(IF(ISBLANK(VLOOKUP(A149,'Datos IIAs'!$A$2:$E$442,5,FALSE)),"",VLOOKUP(A149,'Datos IIAs'!$A$2:$E$442,5,FALSE)),"")</f>
        <v>0710</v>
      </c>
    </row>
    <row r="150" spans="1:15" x14ac:dyDescent="0.3">
      <c r="A150" t="s">
        <v>287</v>
      </c>
      <c r="C150" s="13" t="s">
        <v>1672</v>
      </c>
      <c r="D150" s="13" t="s">
        <v>284</v>
      </c>
      <c r="E150" s="13" t="s">
        <v>285</v>
      </c>
      <c r="F150" t="s">
        <v>286</v>
      </c>
      <c r="G150" s="13">
        <v>263</v>
      </c>
      <c r="I150" s="8">
        <v>45089</v>
      </c>
      <c r="J150" s="8">
        <v>45077</v>
      </c>
      <c r="K150" s="8">
        <v>45078</v>
      </c>
      <c r="L150" s="25" t="s">
        <v>1691</v>
      </c>
      <c r="M150" s="13">
        <f>IFERROR(VLOOKUP(A150,'Datos IIAs'!$A$2:$C$442,3,FALSE),"")</f>
        <v>2</v>
      </c>
      <c r="N150" s="13" t="str">
        <f>IFERROR(IF(ISBLANK(VLOOKUP(A150,'Datos IIAs'!$A$2:$B$442,2,FALSE)),"",VLOOKUP(A150,'Datos IIAs'!$A$2:$B$442,2,FALSE)),"")</f>
        <v/>
      </c>
      <c r="O150" s="13" t="str">
        <f>IFERROR(IF(ISBLANK(VLOOKUP(A150,'Datos IIAs'!$A$2:$E$442,5,FALSE)),"",VLOOKUP(A150,'Datos IIAs'!$A$2:$E$442,5,FALSE)),"")</f>
        <v>0710</v>
      </c>
    </row>
    <row r="151" spans="1:15" x14ac:dyDescent="0.3">
      <c r="A151" t="s">
        <v>278</v>
      </c>
      <c r="C151" s="13" t="s">
        <v>1672</v>
      </c>
      <c r="D151" s="13" t="s">
        <v>279</v>
      </c>
      <c r="E151" s="13" t="s">
        <v>280</v>
      </c>
      <c r="F151" t="s">
        <v>281</v>
      </c>
      <c r="G151" s="13">
        <v>263</v>
      </c>
      <c r="L151" s="25" t="s">
        <v>1691</v>
      </c>
      <c r="M151" s="13">
        <f>IFERROR(VLOOKUP(A151,'Datos IIAs'!$A$2:$C$442,3,FALSE),"")</f>
        <v>2</v>
      </c>
      <c r="N151" s="13" t="str">
        <f>IFERROR(IF(ISBLANK(VLOOKUP(A151,'Datos IIAs'!$A$2:$B$442,2,FALSE)),"",VLOOKUP(A151,'Datos IIAs'!$A$2:$B$442,2,FALSE)),"")</f>
        <v/>
      </c>
      <c r="O151" s="13" t="str">
        <f>IFERROR(IF(ISBLANK(VLOOKUP(A151,'Datos IIAs'!$A$2:$E$442,5,FALSE)),"",VLOOKUP(A151,'Datos IIAs'!$A$2:$E$442,5,FALSE)),"")</f>
        <v>0700</v>
      </c>
    </row>
    <row r="152" spans="1:15" x14ac:dyDescent="0.3">
      <c r="A152" t="s">
        <v>472</v>
      </c>
      <c r="C152" s="13" t="s">
        <v>1673</v>
      </c>
      <c r="D152" s="13" t="s">
        <v>473</v>
      </c>
      <c r="E152" s="13" t="s">
        <v>474</v>
      </c>
      <c r="F152" t="s">
        <v>475</v>
      </c>
      <c r="G152" s="13">
        <v>263</v>
      </c>
      <c r="L152" s="25" t="s">
        <v>1691</v>
      </c>
      <c r="M152" s="13">
        <f>IFERROR(VLOOKUP(A152,'Datos IIAs'!$A$2:$C$442,3,FALSE),"")</f>
        <v>1</v>
      </c>
      <c r="N152" s="13" t="str">
        <f>IFERROR(IF(ISBLANK(VLOOKUP(A152,'Datos IIAs'!$A$2:$B$442,2,FALSE)),"",VLOOKUP(A152,'Datos IIAs'!$A$2:$B$442,2,FALSE)),"")</f>
        <v/>
      </c>
      <c r="O152" s="13" t="str">
        <f>IFERROR(IF(ISBLANK(VLOOKUP(A152,'Datos IIAs'!$A$2:$E$442,5,FALSE)),"",VLOOKUP(A152,'Datos IIAs'!$A$2:$E$442,5,FALSE)),"")</f>
        <v>0730</v>
      </c>
    </row>
    <row r="153" spans="1:15" x14ac:dyDescent="0.3">
      <c r="A153" s="6" t="s">
        <v>476</v>
      </c>
      <c r="B153" s="16"/>
      <c r="C153" s="13" t="s">
        <v>1673</v>
      </c>
      <c r="D153" s="13" t="s">
        <v>477</v>
      </c>
      <c r="E153" s="13" t="s">
        <v>478</v>
      </c>
      <c r="F153" t="s">
        <v>479</v>
      </c>
      <c r="G153" s="13">
        <v>263</v>
      </c>
      <c r="I153" s="8">
        <v>45118</v>
      </c>
      <c r="L153" s="25" t="s">
        <v>1691</v>
      </c>
      <c r="M153" s="13">
        <f>IFERROR(VLOOKUP(A153,'Datos IIAs'!$A$2:$C$442,3,FALSE),"")</f>
        <v>3</v>
      </c>
      <c r="N153" s="13" t="str">
        <f>IFERROR(IF(ISBLANK(VLOOKUP(A153,'Datos IIAs'!$A$2:$B$442,2,FALSE)),"",VLOOKUP(A153,'Datos IIAs'!$A$2:$B$442,2,FALSE)),"")</f>
        <v/>
      </c>
      <c r="O153" s="13" t="str">
        <f>IFERROR(IF(ISBLANK(VLOOKUP(A153,'Datos IIAs'!$A$2:$E$442,5,FALSE)),"",VLOOKUP(A153,'Datos IIAs'!$A$2:$E$442,5,FALSE)),"")</f>
        <v>0700</v>
      </c>
    </row>
    <row r="154" spans="1:15" x14ac:dyDescent="0.3">
      <c r="A154" t="s">
        <v>825</v>
      </c>
      <c r="C154" s="13" t="s">
        <v>1674</v>
      </c>
      <c r="D154" s="13" t="s">
        <v>826</v>
      </c>
      <c r="E154" s="13" t="s">
        <v>827</v>
      </c>
      <c r="F154" t="s">
        <v>828</v>
      </c>
      <c r="G154" s="13">
        <v>263</v>
      </c>
      <c r="H154" s="8">
        <v>45049</v>
      </c>
      <c r="I154" s="8">
        <v>45016</v>
      </c>
      <c r="J154" s="8">
        <v>45043</v>
      </c>
      <c r="K154" s="8">
        <v>45048</v>
      </c>
      <c r="L154" s="25" t="s">
        <v>1691</v>
      </c>
      <c r="M154" s="13">
        <f>IFERROR(VLOOKUP(A154,'Datos IIAs'!$A$2:$C$442,3,FALSE),"")</f>
        <v>2</v>
      </c>
      <c r="N154" s="13" t="str">
        <f>IFERROR(IF(ISBLANK(VLOOKUP(A154,'Datos IIAs'!$A$2:$B$442,2,FALSE)),"",VLOOKUP(A154,'Datos IIAs'!$A$2:$B$442,2,FALSE)),"")</f>
        <v/>
      </c>
      <c r="O154" s="13" t="str">
        <f>IFERROR(IF(ISBLANK(VLOOKUP(A154,'Datos IIAs'!$A$2:$E$442,5,FALSE)),"",VLOOKUP(A154,'Datos IIAs'!$A$2:$E$442,5,FALSE)),"")</f>
        <v>0710</v>
      </c>
    </row>
    <row r="155" spans="1:15" x14ac:dyDescent="0.3">
      <c r="A155" t="s">
        <v>72</v>
      </c>
      <c r="C155" s="13" t="s">
        <v>1675</v>
      </c>
      <c r="D155" s="13" t="s">
        <v>73</v>
      </c>
      <c r="E155" s="13" t="s">
        <v>74</v>
      </c>
      <c r="F155" t="s">
        <v>75</v>
      </c>
      <c r="G155" s="13">
        <v>263</v>
      </c>
      <c r="I155" s="8">
        <v>45121</v>
      </c>
      <c r="L155" s="25" t="s">
        <v>1691</v>
      </c>
      <c r="M155" s="13">
        <f>IFERROR(VLOOKUP(A155,'Datos IIAs'!$A$2:$C$442,3,FALSE),"")</f>
        <v>2</v>
      </c>
      <c r="N155" s="13" t="str">
        <f>IFERROR(IF(ISBLANK(VLOOKUP(A155,'Datos IIAs'!$A$2:$B$442,2,FALSE)),"",VLOOKUP(A155,'Datos IIAs'!$A$2:$B$442,2,FALSE)),"")</f>
        <v/>
      </c>
      <c r="O155" s="13" t="str">
        <f>IFERROR(IF(ISBLANK(VLOOKUP(A155,'Datos IIAs'!$A$2:$E$442,5,FALSE)),"",VLOOKUP(A155,'Datos IIAs'!$A$2:$E$442,5,FALSE)),"")</f>
        <v>0710</v>
      </c>
    </row>
    <row r="156" spans="1:15" x14ac:dyDescent="0.3">
      <c r="A156" t="s">
        <v>94</v>
      </c>
      <c r="C156" s="13" t="s">
        <v>1676</v>
      </c>
      <c r="D156" s="13" t="s">
        <v>95</v>
      </c>
      <c r="E156" s="13" t="s">
        <v>96</v>
      </c>
      <c r="F156" t="s">
        <v>97</v>
      </c>
      <c r="G156" s="13">
        <v>263</v>
      </c>
      <c r="L156" s="25" t="s">
        <v>1691</v>
      </c>
      <c r="M156" s="13">
        <f>IFERROR(VLOOKUP(A156,'Datos IIAs'!$A$2:$C$442,3,FALSE),"")</f>
        <v>1</v>
      </c>
      <c r="N156" s="13" t="str">
        <f>IFERROR(IF(ISBLANK(VLOOKUP(A156,'Datos IIAs'!$A$2:$B$442,2,FALSE)),"",VLOOKUP(A156,'Datos IIAs'!$A$2:$B$442,2,FALSE)),"")</f>
        <v/>
      </c>
      <c r="O156" s="13" t="str">
        <f>IFERROR(IF(ISBLANK(VLOOKUP(A156,'Datos IIAs'!$A$2:$E$442,5,FALSE)),"",VLOOKUP(A156,'Datos IIAs'!$A$2:$E$442,5,FALSE)),"")</f>
        <v>0710</v>
      </c>
    </row>
    <row r="157" spans="1:15" x14ac:dyDescent="0.3">
      <c r="A157" t="s">
        <v>51</v>
      </c>
      <c r="C157" s="13" t="s">
        <v>1666</v>
      </c>
      <c r="D157" s="13" t="s">
        <v>52</v>
      </c>
      <c r="E157" s="13" t="s">
        <v>53</v>
      </c>
      <c r="F157" t="s">
        <v>54</v>
      </c>
      <c r="G157" s="13">
        <v>263</v>
      </c>
      <c r="I157" s="8">
        <v>45133</v>
      </c>
      <c r="L157" s="25" t="s">
        <v>1691</v>
      </c>
      <c r="M157" s="13">
        <f>IFERROR(VLOOKUP(A157,'Datos IIAs'!$A$2:$C$442,3,FALSE),"")</f>
        <v>4</v>
      </c>
      <c r="N157" s="13" t="str">
        <f>IFERROR(IF(ISBLANK(VLOOKUP(A157,'Datos IIAs'!$A$2:$B$442,2,FALSE)),"",VLOOKUP(A157,'Datos IIAs'!$A$2:$B$442,2,FALSE)),"")</f>
        <v/>
      </c>
      <c r="O157" s="13" t="str">
        <f>IFERROR(IF(ISBLANK(VLOOKUP(A157,'Datos IIAs'!$A$2:$E$442,5,FALSE)),"",VLOOKUP(A157,'Datos IIAs'!$A$2:$E$442,5,FALSE)),"")</f>
        <v>0531, 0533</v>
      </c>
    </row>
    <row r="158" spans="1:15" x14ac:dyDescent="0.3">
      <c r="A158" t="s">
        <v>503</v>
      </c>
      <c r="C158" s="13" t="s">
        <v>1653</v>
      </c>
      <c r="D158" s="13" t="s">
        <v>504</v>
      </c>
      <c r="E158" s="13" t="s">
        <v>505</v>
      </c>
      <c r="F158" t="s">
        <v>506</v>
      </c>
      <c r="G158" s="13">
        <v>264</v>
      </c>
      <c r="H158" s="8">
        <v>45035</v>
      </c>
      <c r="I158" s="8">
        <v>45019</v>
      </c>
      <c r="J158" s="8">
        <v>45020</v>
      </c>
      <c r="K158" s="8">
        <v>45035</v>
      </c>
      <c r="L158" s="25" t="s">
        <v>1692</v>
      </c>
      <c r="M158" s="13">
        <f>IFERROR(VLOOKUP(A158,'Datos IIAs'!$A$2:$C$442,3,FALSE),"")</f>
        <v>2</v>
      </c>
      <c r="N158" s="13" t="str">
        <f>IFERROR(IF(ISBLANK(VLOOKUP(A158,'Datos IIAs'!$A$2:$B$442,2,FALSE)),"",VLOOKUP(A158,'Datos IIAs'!$A$2:$B$442,2,FALSE)),"")</f>
        <v/>
      </c>
      <c r="O158" s="13" t="str">
        <f>IFERROR(IF(ISBLANK(VLOOKUP(A158,'Datos IIAs'!$A$2:$E$442,5,FALSE)),"",VLOOKUP(A158,'Datos IIAs'!$A$2:$E$442,5,FALSE)),"")</f>
        <v>0715</v>
      </c>
    </row>
    <row r="159" spans="1:15" x14ac:dyDescent="0.3">
      <c r="A159" t="s">
        <v>1077</v>
      </c>
      <c r="C159" s="13" t="s">
        <v>1653</v>
      </c>
      <c r="D159" s="13" t="s">
        <v>1074</v>
      </c>
      <c r="E159" s="13" t="s">
        <v>1075</v>
      </c>
      <c r="F159" t="s">
        <v>1076</v>
      </c>
      <c r="G159" s="13">
        <v>264</v>
      </c>
      <c r="L159" s="25" t="s">
        <v>1692</v>
      </c>
      <c r="M159" s="13">
        <f>IFERROR(VLOOKUP(A159,'Datos IIAs'!$A$2:$C$442,3,FALSE),"")</f>
        <v>2</v>
      </c>
      <c r="N159" s="13" t="str">
        <f>IFERROR(IF(ISBLANK(VLOOKUP(A159,'Datos IIAs'!$A$2:$B$442,2,FALSE)),"",VLOOKUP(A159,'Datos IIAs'!$A$2:$B$442,2,FALSE)),"")</f>
        <v/>
      </c>
      <c r="O159" s="13" t="str">
        <f>IFERROR(IF(ISBLANK(VLOOKUP(A159,'Datos IIAs'!$A$2:$E$442,5,FALSE)),"",VLOOKUP(A159,'Datos IIAs'!$A$2:$E$442,5,FALSE)),"")</f>
        <v>0710</v>
      </c>
    </row>
    <row r="160" spans="1:15" x14ac:dyDescent="0.3">
      <c r="A160" t="s">
        <v>197</v>
      </c>
      <c r="C160" s="13" t="s">
        <v>1653</v>
      </c>
      <c r="D160" s="13" t="s">
        <v>194</v>
      </c>
      <c r="E160" s="13" t="s">
        <v>195</v>
      </c>
      <c r="F160" t="s">
        <v>196</v>
      </c>
      <c r="G160" s="13">
        <v>264</v>
      </c>
      <c r="I160" s="8">
        <v>45090</v>
      </c>
      <c r="J160" s="8">
        <v>45058</v>
      </c>
      <c r="K160" s="8">
        <v>45061</v>
      </c>
      <c r="L160" s="25" t="s">
        <v>1692</v>
      </c>
      <c r="M160" s="13">
        <f>IFERROR(VLOOKUP(A160,'Datos IIAs'!$A$2:$C$442,3,FALSE),"")</f>
        <v>2</v>
      </c>
      <c r="N160" s="13" t="str">
        <f>IFERROR(IF(ISBLANK(VLOOKUP(A160,'Datos IIAs'!$A$2:$B$442,2,FALSE)),"",VLOOKUP(A160,'Datos IIAs'!$A$2:$B$442,2,FALSE)),"")</f>
        <v/>
      </c>
      <c r="O160" s="13" t="str">
        <f>IFERROR(IF(ISBLANK(VLOOKUP(A160,'Datos IIAs'!$A$2:$E$442,5,FALSE)),"",VLOOKUP(A160,'Datos IIAs'!$A$2:$E$442,5,FALSE)),"")</f>
        <v>0710</v>
      </c>
    </row>
    <row r="161" spans="1:15" x14ac:dyDescent="0.3">
      <c r="A161" t="s">
        <v>198</v>
      </c>
      <c r="C161" s="13" t="s">
        <v>1653</v>
      </c>
      <c r="D161" s="13" t="s">
        <v>194</v>
      </c>
      <c r="E161" s="13" t="s">
        <v>195</v>
      </c>
      <c r="F161" t="s">
        <v>196</v>
      </c>
      <c r="G161" s="13">
        <v>264</v>
      </c>
      <c r="I161" s="8">
        <v>45014</v>
      </c>
      <c r="L161" s="25" t="s">
        <v>1692</v>
      </c>
      <c r="M161" s="13">
        <f>IFERROR(VLOOKUP(A161,'Datos IIAs'!$A$2:$C$442,3,FALSE),"")</f>
        <v>4</v>
      </c>
      <c r="N161" s="13" t="str">
        <f>IFERROR(IF(ISBLANK(VLOOKUP(A161,'Datos IIAs'!$A$2:$B$442,2,FALSE)),"",VLOOKUP(A161,'Datos IIAs'!$A$2:$B$442,2,FALSE)),"")</f>
        <v/>
      </c>
      <c r="O161" s="13" t="str">
        <f>IFERROR(IF(ISBLANK(VLOOKUP(A161,'Datos IIAs'!$A$2:$E$442,5,FALSE)),"",VLOOKUP(A161,'Datos IIAs'!$A$2:$E$442,5,FALSE)),"")</f>
        <v>0110, 1015</v>
      </c>
    </row>
    <row r="162" spans="1:15" x14ac:dyDescent="0.3">
      <c r="A162" t="s">
        <v>927</v>
      </c>
      <c r="C162" s="28" t="s">
        <v>1657</v>
      </c>
      <c r="D162" s="13" t="s">
        <v>923</v>
      </c>
      <c r="E162" s="13" t="s">
        <v>924</v>
      </c>
      <c r="F162" t="s">
        <v>925</v>
      </c>
      <c r="G162" s="13">
        <v>264</v>
      </c>
      <c r="H162" s="8">
        <v>45049</v>
      </c>
      <c r="I162" s="8">
        <v>45051</v>
      </c>
      <c r="J162" s="8">
        <v>45041</v>
      </c>
      <c r="K162" s="8">
        <v>45048</v>
      </c>
      <c r="L162" s="25" t="s">
        <v>1692</v>
      </c>
      <c r="M162" s="13">
        <f>IFERROR(VLOOKUP(A162,'Datos IIAs'!$A$2:$C$442,3,FALSE),"")</f>
        <v>2</v>
      </c>
      <c r="N162" s="13" t="str">
        <f>IFERROR(IF(ISBLANK(VLOOKUP(A162,'Datos IIAs'!$A$2:$B$442,2,FALSE)),"",VLOOKUP(A162,'Datos IIAs'!$A$2:$B$442,2,FALSE)),"")</f>
        <v/>
      </c>
      <c r="O162" s="13" t="str">
        <f>IFERROR(IF(ISBLANK(VLOOKUP(A162,'Datos IIAs'!$A$2:$E$442,5,FALSE)),"",VLOOKUP(A162,'Datos IIAs'!$A$2:$E$442,5,FALSE)),"")</f>
        <v>0710</v>
      </c>
    </row>
    <row r="163" spans="1:15" x14ac:dyDescent="0.3">
      <c r="A163" t="s">
        <v>242</v>
      </c>
      <c r="C163" s="28" t="s">
        <v>1657</v>
      </c>
      <c r="D163" s="13" t="s">
        <v>238</v>
      </c>
      <c r="E163" s="13" t="s">
        <v>239</v>
      </c>
      <c r="F163" t="s">
        <v>240</v>
      </c>
      <c r="G163" s="13">
        <v>264</v>
      </c>
      <c r="I163" s="8">
        <v>45127</v>
      </c>
      <c r="J163" s="8">
        <v>45127</v>
      </c>
      <c r="L163" s="25" t="s">
        <v>1692</v>
      </c>
      <c r="M163" s="13">
        <f>IFERROR(VLOOKUP(A163,'Datos IIAs'!$A$2:$C$442,3,FALSE),"")</f>
        <v>1</v>
      </c>
      <c r="N163" s="13" t="str">
        <f>IFERROR(IF(ISBLANK(VLOOKUP(A163,'Datos IIAs'!$A$2:$B$442,2,FALSE)),"",VLOOKUP(A163,'Datos IIAs'!$A$2:$B$442,2,FALSE)),"")</f>
        <v/>
      </c>
      <c r="O163" s="13" t="str">
        <f>IFERROR(IF(ISBLANK(VLOOKUP(A163,'Datos IIAs'!$A$2:$E$442,5,FALSE)),"",VLOOKUP(A163,'Datos IIAs'!$A$2:$E$442,5,FALSE)),"")</f>
        <v>0719</v>
      </c>
    </row>
    <row r="164" spans="1:15" x14ac:dyDescent="0.3">
      <c r="A164" t="s">
        <v>243</v>
      </c>
      <c r="C164" s="28" t="s">
        <v>1657</v>
      </c>
      <c r="D164" s="13" t="s">
        <v>244</v>
      </c>
      <c r="E164" s="13" t="s">
        <v>245</v>
      </c>
      <c r="F164" t="s">
        <v>246</v>
      </c>
      <c r="G164" s="13">
        <v>264</v>
      </c>
      <c r="L164" s="25" t="s">
        <v>1692</v>
      </c>
      <c r="M164" s="13">
        <f>IFERROR(VLOOKUP(A164,'Datos IIAs'!$A$2:$C$442,3,FALSE),"")</f>
        <v>1</v>
      </c>
      <c r="N164" s="13" t="str">
        <f>IFERROR(IF(ISBLANK(VLOOKUP(A164,'Datos IIAs'!$A$2:$B$442,2,FALSE)),"",VLOOKUP(A164,'Datos IIAs'!$A$2:$B$442,2,FALSE)),"")</f>
        <v/>
      </c>
      <c r="O164" s="13" t="str">
        <f>IFERROR(IF(ISBLANK(VLOOKUP(A164,'Datos IIAs'!$A$2:$E$442,5,FALSE)),"",VLOOKUP(A164,'Datos IIAs'!$A$2:$E$442,5,FALSE)),"")</f>
        <v>0710</v>
      </c>
    </row>
    <row r="165" spans="1:15" x14ac:dyDescent="0.3">
      <c r="A165" t="s">
        <v>319</v>
      </c>
      <c r="C165" s="28" t="s">
        <v>1657</v>
      </c>
      <c r="D165" s="13" t="s">
        <v>316</v>
      </c>
      <c r="E165" s="13" t="s">
        <v>317</v>
      </c>
      <c r="F165" t="s">
        <v>318</v>
      </c>
      <c r="G165" s="13">
        <v>264</v>
      </c>
      <c r="H165" s="8">
        <v>45058</v>
      </c>
      <c r="I165" s="8">
        <v>45086</v>
      </c>
      <c r="J165" s="8">
        <v>45056</v>
      </c>
      <c r="K165" s="8">
        <v>45058</v>
      </c>
      <c r="L165" s="25" t="s">
        <v>1692</v>
      </c>
      <c r="M165" s="13">
        <f>IFERROR(VLOOKUP(A165,'Datos IIAs'!$A$2:$C$442,3,FALSE),"")</f>
        <v>2</v>
      </c>
      <c r="N165" s="13" t="str">
        <f>IFERROR(IF(ISBLANK(VLOOKUP(A165,'Datos IIAs'!$A$2:$B$442,2,FALSE)),"",VLOOKUP(A165,'Datos IIAs'!$A$2:$B$442,2,FALSE)),"")</f>
        <v/>
      </c>
      <c r="O165" s="13" t="str">
        <f>IFERROR(IF(ISBLANK(VLOOKUP(A165,'Datos IIAs'!$A$2:$E$442,5,FALSE)),"",VLOOKUP(A165,'Datos IIAs'!$A$2:$E$442,5,FALSE)),"")</f>
        <v>0710</v>
      </c>
    </row>
    <row r="166" spans="1:15" x14ac:dyDescent="0.3">
      <c r="A166" t="s">
        <v>123</v>
      </c>
      <c r="C166" s="28" t="s">
        <v>1660</v>
      </c>
      <c r="D166" s="13" t="s">
        <v>120</v>
      </c>
      <c r="E166" s="13" t="s">
        <v>121</v>
      </c>
      <c r="F166" t="s">
        <v>122</v>
      </c>
      <c r="G166" s="13">
        <v>264</v>
      </c>
      <c r="I166" s="8">
        <v>45131</v>
      </c>
      <c r="J166" s="8">
        <v>45126</v>
      </c>
      <c r="K166" s="8">
        <v>45126</v>
      </c>
      <c r="L166" s="25" t="s">
        <v>1692</v>
      </c>
      <c r="M166" s="13">
        <f>IFERROR(VLOOKUP(A166,'Datos IIAs'!$A$2:$C$442,3,FALSE),"")</f>
        <v>2</v>
      </c>
      <c r="N166" s="13" t="str">
        <f>IFERROR(IF(ISBLANK(VLOOKUP(A166,'Datos IIAs'!$A$2:$B$442,2,FALSE)),"",VLOOKUP(A166,'Datos IIAs'!$A$2:$B$442,2,FALSE)),"")</f>
        <v/>
      </c>
      <c r="O166" s="13" t="str">
        <f>IFERROR(IF(ISBLANK(VLOOKUP(A166,'Datos IIAs'!$A$2:$E$442,5,FALSE)),"",VLOOKUP(A166,'Datos IIAs'!$A$2:$E$442,5,FALSE)),"")</f>
        <v>0713</v>
      </c>
    </row>
    <row r="167" spans="1:15" x14ac:dyDescent="0.3">
      <c r="A167" t="s">
        <v>154</v>
      </c>
      <c r="C167" s="28" t="s">
        <v>1661</v>
      </c>
      <c r="D167" s="13" t="s">
        <v>151</v>
      </c>
      <c r="E167" s="13" t="s">
        <v>152</v>
      </c>
      <c r="F167" t="s">
        <v>153</v>
      </c>
      <c r="G167" s="13">
        <v>264</v>
      </c>
      <c r="L167" s="25" t="s">
        <v>1692</v>
      </c>
      <c r="M167" s="13">
        <f>IFERROR(VLOOKUP(A167,'Datos IIAs'!$A$2:$C$442,3,FALSE),"")</f>
        <v>2</v>
      </c>
      <c r="N167" s="13" t="str">
        <f>IFERROR(IF(ISBLANK(VLOOKUP(A167,'Datos IIAs'!$A$2:$B$442,2,FALSE)),"",VLOOKUP(A167,'Datos IIAs'!$A$2:$B$442,2,FALSE)),"")</f>
        <v/>
      </c>
      <c r="O167" s="13" t="str">
        <f>IFERROR(IF(ISBLANK(VLOOKUP(A167,'Datos IIAs'!$A$2:$E$442,5,FALSE)),"",VLOOKUP(A167,'Datos IIAs'!$A$2:$E$442,5,FALSE)),"")</f>
        <v>0710</v>
      </c>
    </row>
    <row r="168" spans="1:15" x14ac:dyDescent="0.3">
      <c r="A168" t="s">
        <v>623</v>
      </c>
      <c r="C168" s="28" t="s">
        <v>1663</v>
      </c>
      <c r="D168" s="13" t="s">
        <v>620</v>
      </c>
      <c r="E168" s="13" t="s">
        <v>621</v>
      </c>
      <c r="F168" t="s">
        <v>622</v>
      </c>
      <c r="G168" s="13">
        <v>264</v>
      </c>
      <c r="H168" s="8">
        <v>45041</v>
      </c>
      <c r="I168" s="8">
        <v>45083</v>
      </c>
      <c r="J168" s="8">
        <v>45040</v>
      </c>
      <c r="K168" s="8">
        <v>45041</v>
      </c>
      <c r="L168" s="25" t="s">
        <v>1692</v>
      </c>
      <c r="M168" s="13">
        <f>IFERROR(VLOOKUP(A168,'Datos IIAs'!$A$2:$C$442,3,FALSE),"")</f>
        <v>2</v>
      </c>
      <c r="N168" s="13" t="str">
        <f>IFERROR(IF(ISBLANK(VLOOKUP(A168,'Datos IIAs'!$A$2:$B$442,2,FALSE)),"",VLOOKUP(A168,'Datos IIAs'!$A$2:$B$442,2,FALSE)),"")</f>
        <v/>
      </c>
      <c r="O168" s="13" t="str">
        <f>IFERROR(IF(ISBLANK(VLOOKUP(A168,'Datos IIAs'!$A$2:$E$442,5,FALSE)),"",VLOOKUP(A168,'Datos IIAs'!$A$2:$E$442,5,FALSE)),"")</f>
        <v>0713</v>
      </c>
    </row>
    <row r="169" spans="1:15" x14ac:dyDescent="0.3">
      <c r="A169" t="s">
        <v>442</v>
      </c>
      <c r="C169" s="13" t="s">
        <v>1662</v>
      </c>
      <c r="D169" s="13" t="s">
        <v>439</v>
      </c>
      <c r="E169" s="13" t="s">
        <v>443</v>
      </c>
      <c r="F169" t="s">
        <v>441</v>
      </c>
      <c r="G169" s="13">
        <v>264</v>
      </c>
      <c r="I169" s="8">
        <v>45083</v>
      </c>
      <c r="J169" s="8">
        <v>45077</v>
      </c>
      <c r="K169" s="8">
        <v>45078</v>
      </c>
      <c r="L169" s="25" t="s">
        <v>1692</v>
      </c>
      <c r="M169" s="13">
        <f>IFERROR(VLOOKUP(A169,'Datos IIAs'!$A$2:$C$442,3,FALSE),"")</f>
        <v>2</v>
      </c>
      <c r="N169" s="13" t="str">
        <f>IFERROR(IF(ISBLANK(VLOOKUP(A169,'Datos IIAs'!$A$2:$B$442,2,FALSE)),"",VLOOKUP(A169,'Datos IIAs'!$A$2:$B$442,2,FALSE)),"")</f>
        <v/>
      </c>
      <c r="O169" s="13" t="str">
        <f>IFERROR(IF(ISBLANK(VLOOKUP(A169,'Datos IIAs'!$A$2:$E$442,5,FALSE)),"",VLOOKUP(A169,'Datos IIAs'!$A$2:$E$442,5,FALSE)),"")</f>
        <v>0710</v>
      </c>
    </row>
    <row r="170" spans="1:15" x14ac:dyDescent="0.3">
      <c r="A170" t="s">
        <v>491</v>
      </c>
      <c r="C170" s="13" t="s">
        <v>1664</v>
      </c>
      <c r="D170" s="13" t="s">
        <v>492</v>
      </c>
      <c r="E170" s="13" t="s">
        <v>493</v>
      </c>
      <c r="F170" t="s">
        <v>494</v>
      </c>
      <c r="G170" s="13">
        <v>264</v>
      </c>
      <c r="L170" s="25" t="s">
        <v>1692</v>
      </c>
      <c r="M170" s="13">
        <f>IFERROR(VLOOKUP(A170,'Datos IIAs'!$A$2:$C$442,3,FALSE),"")</f>
        <v>1</v>
      </c>
      <c r="N170" s="13" t="str">
        <f>IFERROR(IF(ISBLANK(VLOOKUP(A170,'Datos IIAs'!$A$2:$B$442,2,FALSE)),"",VLOOKUP(A170,'Datos IIAs'!$A$2:$B$442,2,FALSE)),"")</f>
        <v/>
      </c>
      <c r="O170" s="13" t="str">
        <f>IFERROR(IF(ISBLANK(VLOOKUP(A170,'Datos IIAs'!$A$2:$E$442,5,FALSE)),"",VLOOKUP(A170,'Datos IIAs'!$A$2:$E$442,5,FALSE)),"")</f>
        <v>0710</v>
      </c>
    </row>
    <row r="171" spans="1:15" x14ac:dyDescent="0.3">
      <c r="A171" t="s">
        <v>1034</v>
      </c>
      <c r="C171" s="13" t="s">
        <v>1664</v>
      </c>
      <c r="D171" s="13" t="s">
        <v>740</v>
      </c>
      <c r="E171" s="13" t="s">
        <v>1035</v>
      </c>
      <c r="F171" t="s">
        <v>742</v>
      </c>
      <c r="G171" s="13">
        <v>264</v>
      </c>
      <c r="I171" s="8">
        <v>45100</v>
      </c>
      <c r="J171" s="8">
        <v>45131</v>
      </c>
      <c r="L171" s="25" t="s">
        <v>1692</v>
      </c>
      <c r="M171" s="13">
        <f>IFERROR(VLOOKUP(A171,'Datos IIAs'!$A$2:$C$442,3,FALSE),"")</f>
        <v>1</v>
      </c>
      <c r="N171" s="13" t="str">
        <f>IFERROR(IF(ISBLANK(VLOOKUP(A171,'Datos IIAs'!$A$2:$B$442,2,FALSE)),"",VLOOKUP(A171,'Datos IIAs'!$A$2:$B$442,2,FALSE)),"")</f>
        <v/>
      </c>
      <c r="O171" s="13" t="str">
        <f>IFERROR(IF(ISBLANK(VLOOKUP(A171,'Datos IIAs'!$A$2:$E$442,5,FALSE)),"",VLOOKUP(A171,'Datos IIAs'!$A$2:$E$442,5,FALSE)),"")</f>
        <v>0710</v>
      </c>
    </row>
    <row r="172" spans="1:15" x14ac:dyDescent="0.3">
      <c r="A172" t="s">
        <v>543</v>
      </c>
      <c r="C172" s="13" t="s">
        <v>1671</v>
      </c>
      <c r="D172" s="13" t="s">
        <v>540</v>
      </c>
      <c r="E172" s="13" t="s">
        <v>541</v>
      </c>
      <c r="F172" t="s">
        <v>542</v>
      </c>
      <c r="G172" s="13">
        <v>264</v>
      </c>
      <c r="L172" s="25" t="s">
        <v>1692</v>
      </c>
      <c r="M172" s="13">
        <f>IFERROR(VLOOKUP(A172,'Datos IIAs'!$A$2:$C$442,3,FALSE),"")</f>
        <v>2</v>
      </c>
      <c r="N172" s="13" t="str">
        <f>IFERROR(IF(ISBLANK(VLOOKUP(A172,'Datos IIAs'!$A$2:$B$442,2,FALSE)),"",VLOOKUP(A172,'Datos IIAs'!$A$2:$B$442,2,FALSE)),"")</f>
        <v/>
      </c>
      <c r="O172" s="13" t="str">
        <f>IFERROR(IF(ISBLANK(VLOOKUP(A172,'Datos IIAs'!$A$2:$E$442,5,FALSE)),"",VLOOKUP(A172,'Datos IIAs'!$A$2:$E$442,5,FALSE)),"")</f>
        <v>0710</v>
      </c>
    </row>
    <row r="173" spans="1:15" x14ac:dyDescent="0.3">
      <c r="A173" t="s">
        <v>288</v>
      </c>
      <c r="C173" s="13" t="s">
        <v>1672</v>
      </c>
      <c r="D173" s="13" t="s">
        <v>284</v>
      </c>
      <c r="E173" s="13" t="s">
        <v>285</v>
      </c>
      <c r="F173" t="s">
        <v>286</v>
      </c>
      <c r="G173" s="13">
        <v>264</v>
      </c>
      <c r="I173" s="8">
        <v>45084</v>
      </c>
      <c r="J173" s="8">
        <v>45076</v>
      </c>
      <c r="K173" s="8">
        <v>45076</v>
      </c>
      <c r="L173" s="25" t="s">
        <v>1692</v>
      </c>
      <c r="M173" s="13">
        <f>IFERROR(VLOOKUP(A173,'Datos IIAs'!$A$2:$C$442,3,FALSE),"")</f>
        <v>2</v>
      </c>
      <c r="N173" s="13" t="str">
        <f>IFERROR(IF(ISBLANK(VLOOKUP(A173,'Datos IIAs'!$A$2:$B$442,2,FALSE)),"",VLOOKUP(A173,'Datos IIAs'!$A$2:$B$442,2,FALSE)),"")</f>
        <v/>
      </c>
      <c r="O173" s="13" t="str">
        <f>IFERROR(IF(ISBLANK(VLOOKUP(A173,'Datos IIAs'!$A$2:$E$442,5,FALSE)),"",VLOOKUP(A173,'Datos IIAs'!$A$2:$E$442,5,FALSE)),"")</f>
        <v>0713</v>
      </c>
    </row>
    <row r="174" spans="1:15" x14ac:dyDescent="0.3">
      <c r="A174" t="s">
        <v>282</v>
      </c>
      <c r="C174" s="13" t="s">
        <v>1672</v>
      </c>
      <c r="D174" s="13" t="s">
        <v>279</v>
      </c>
      <c r="E174" s="13" t="s">
        <v>280</v>
      </c>
      <c r="F174" t="s">
        <v>281</v>
      </c>
      <c r="G174" s="13">
        <v>264</v>
      </c>
      <c r="H174" s="8">
        <v>45057</v>
      </c>
      <c r="I174" s="8">
        <v>45020</v>
      </c>
      <c r="J174" s="8">
        <v>45019</v>
      </c>
      <c r="K174" s="8">
        <v>45057</v>
      </c>
      <c r="L174" s="25" t="s">
        <v>1692</v>
      </c>
      <c r="M174" s="13">
        <f>IFERROR(VLOOKUP(A174,'Datos IIAs'!$A$2:$C$442,3,FALSE),"")</f>
        <v>2</v>
      </c>
      <c r="N174" s="13" t="str">
        <f>IFERROR(IF(ISBLANK(VLOOKUP(A174,'Datos IIAs'!$A$2:$B$442,2,FALSE)),"",VLOOKUP(A174,'Datos IIAs'!$A$2:$B$442,2,FALSE)),"")</f>
        <v/>
      </c>
      <c r="O174" s="13" t="str">
        <f>IFERROR(IF(ISBLANK(VLOOKUP(A174,'Datos IIAs'!$A$2:$E$442,5,FALSE)),"",VLOOKUP(A174,'Datos IIAs'!$A$2:$E$442,5,FALSE)),"")</f>
        <v>0521</v>
      </c>
    </row>
    <row r="175" spans="1:15" x14ac:dyDescent="0.3">
      <c r="A175" t="s">
        <v>67</v>
      </c>
      <c r="C175" s="13" t="s">
        <v>1673</v>
      </c>
      <c r="D175" s="13" t="s">
        <v>68</v>
      </c>
      <c r="E175" s="13" t="s">
        <v>69</v>
      </c>
      <c r="F175" t="s">
        <v>70</v>
      </c>
      <c r="G175" s="13">
        <v>264</v>
      </c>
      <c r="L175" s="25" t="s">
        <v>1692</v>
      </c>
      <c r="M175" s="13">
        <f>IFERROR(VLOOKUP(A175,'Datos IIAs'!$A$2:$C$442,3,FALSE),"")</f>
        <v>2</v>
      </c>
      <c r="N175" s="13" t="str">
        <f>IFERROR(IF(ISBLANK(VLOOKUP(A175,'Datos IIAs'!$A$2:$B$442,2,FALSE)),"",VLOOKUP(A175,'Datos IIAs'!$A$2:$B$442,2,FALSE)),"")</f>
        <v/>
      </c>
      <c r="O175" s="13" t="str">
        <f>IFERROR(IF(ISBLANK(VLOOKUP(A175,'Datos IIAs'!$A$2:$E$442,5,FALSE)),"",VLOOKUP(A175,'Datos IIAs'!$A$2:$E$442,5,FALSE)),"")</f>
        <v>0713</v>
      </c>
    </row>
    <row r="176" spans="1:15" x14ac:dyDescent="0.3">
      <c r="A176" t="s">
        <v>24</v>
      </c>
      <c r="C176" s="13" t="s">
        <v>1673</v>
      </c>
      <c r="D176" s="13" t="s">
        <v>25</v>
      </c>
      <c r="E176" s="13" t="s">
        <v>26</v>
      </c>
      <c r="F176" t="s">
        <v>27</v>
      </c>
      <c r="G176" s="13">
        <v>264</v>
      </c>
      <c r="H176" s="8">
        <v>45041</v>
      </c>
      <c r="I176" s="8">
        <v>45042</v>
      </c>
      <c r="J176" s="8">
        <v>45040</v>
      </c>
      <c r="K176" s="8">
        <v>45041</v>
      </c>
      <c r="L176" s="25" t="s">
        <v>1692</v>
      </c>
      <c r="M176" s="13">
        <f>IFERROR(VLOOKUP(A176,'Datos IIAs'!$A$2:$C$442,3,FALSE),"")</f>
        <v>4</v>
      </c>
      <c r="N176" s="13" t="str">
        <f>IFERROR(IF(ISBLANK(VLOOKUP(A176,'Datos IIAs'!$A$2:$B$442,2,FALSE)),"",VLOOKUP(A176,'Datos IIAs'!$A$2:$B$442,2,FALSE)),"")</f>
        <v/>
      </c>
      <c r="O176" s="13" t="str">
        <f>IFERROR(IF(ISBLANK(VLOOKUP(A176,'Datos IIAs'!$A$2:$E$442,5,FALSE)),"",VLOOKUP(A176,'Datos IIAs'!$A$2:$E$442,5,FALSE)),"")</f>
        <v>0713</v>
      </c>
    </row>
    <row r="177" spans="1:15" x14ac:dyDescent="0.3">
      <c r="A177" t="s">
        <v>829</v>
      </c>
      <c r="C177" s="13" t="s">
        <v>1674</v>
      </c>
      <c r="D177" s="13" t="s">
        <v>826</v>
      </c>
      <c r="E177" s="13" t="s">
        <v>827</v>
      </c>
      <c r="F177" t="s">
        <v>828</v>
      </c>
      <c r="G177" s="13">
        <v>264</v>
      </c>
      <c r="H177" s="8">
        <v>44994</v>
      </c>
      <c r="I177" s="8">
        <v>45015</v>
      </c>
      <c r="J177" s="8">
        <v>44985</v>
      </c>
      <c r="K177" s="8">
        <v>44993</v>
      </c>
      <c r="L177" s="25" t="s">
        <v>1692</v>
      </c>
      <c r="M177" s="13">
        <f>IFERROR(VLOOKUP(A177,'Datos IIAs'!$A$2:$C$442,3,FALSE),"")</f>
        <v>2</v>
      </c>
      <c r="N177" s="13" t="str">
        <f>IFERROR(IF(ISBLANK(VLOOKUP(A177,'Datos IIAs'!$A$2:$B$442,2,FALSE)),"",VLOOKUP(A177,'Datos IIAs'!$A$2:$B$442,2,FALSE)),"")</f>
        <v/>
      </c>
      <c r="O177" s="13" t="str">
        <f>IFERROR(IF(ISBLANK(VLOOKUP(A177,'Datos IIAs'!$A$2:$E$442,5,FALSE)),"",VLOOKUP(A177,'Datos IIAs'!$A$2:$E$442,5,FALSE)),"")</f>
        <v>0710</v>
      </c>
    </row>
    <row r="178" spans="1:15" x14ac:dyDescent="0.3">
      <c r="A178" t="s">
        <v>76</v>
      </c>
      <c r="C178" s="13" t="s">
        <v>1675</v>
      </c>
      <c r="D178" s="13" t="s">
        <v>73</v>
      </c>
      <c r="E178" s="13" t="s">
        <v>74</v>
      </c>
      <c r="F178" t="s">
        <v>75</v>
      </c>
      <c r="G178" s="13">
        <v>264</v>
      </c>
      <c r="I178" s="8">
        <v>45121</v>
      </c>
      <c r="L178" s="25" t="s">
        <v>1692</v>
      </c>
      <c r="M178" s="13">
        <f>IFERROR(VLOOKUP(A178,'Datos IIAs'!$A$2:$C$442,3,FALSE),"")</f>
        <v>2</v>
      </c>
      <c r="N178" s="13" t="str">
        <f>IFERROR(IF(ISBLANK(VLOOKUP(A178,'Datos IIAs'!$A$2:$B$442,2,FALSE)),"",VLOOKUP(A178,'Datos IIAs'!$A$2:$B$442,2,FALSE)),"")</f>
        <v/>
      </c>
      <c r="O178" s="13" t="str">
        <f>IFERROR(IF(ISBLANK(VLOOKUP(A178,'Datos IIAs'!$A$2:$E$442,5,FALSE)),"",VLOOKUP(A178,'Datos IIAs'!$A$2:$E$442,5,FALSE)),"")</f>
        <v>0710</v>
      </c>
    </row>
    <row r="179" spans="1:15" x14ac:dyDescent="0.3">
      <c r="A179" t="s">
        <v>782</v>
      </c>
      <c r="C179" s="13" t="s">
        <v>1652</v>
      </c>
      <c r="D179" s="13" t="s">
        <v>779</v>
      </c>
      <c r="E179" s="13" t="s">
        <v>780</v>
      </c>
      <c r="F179" t="s">
        <v>781</v>
      </c>
      <c r="G179" s="13">
        <v>305</v>
      </c>
      <c r="L179" s="25" t="s">
        <v>1693</v>
      </c>
      <c r="M179" s="13">
        <f>IFERROR(VLOOKUP(A179,'Datos IIAs'!$A$2:$C$442,3,FALSE),"")</f>
        <v>2</v>
      </c>
      <c r="N179" s="13" t="str">
        <f>IFERROR(IF(ISBLANK(VLOOKUP(A179,'Datos IIAs'!$A$2:$B$442,2,FALSE)),"",VLOOKUP(A179,'Datos IIAs'!$A$2:$B$442,2,FALSE)),"")</f>
        <v>Staff training is also possible.</v>
      </c>
      <c r="O179" s="13" t="str">
        <f>IFERROR(IF(ISBLANK(VLOOKUP(A179,'Datos IIAs'!$A$2:$E$442,5,FALSE)),"",VLOOKUP(A179,'Datos IIAs'!$A$2:$E$442,5,FALSE)),"")</f>
        <v>0311, 0410</v>
      </c>
    </row>
    <row r="180" spans="1:15" x14ac:dyDescent="0.3">
      <c r="A180" t="s">
        <v>887</v>
      </c>
      <c r="C180" s="13" t="s">
        <v>1653</v>
      </c>
      <c r="D180" s="13" t="s">
        <v>884</v>
      </c>
      <c r="E180" s="13" t="s">
        <v>885</v>
      </c>
      <c r="F180" t="s">
        <v>886</v>
      </c>
      <c r="G180" s="13">
        <v>305</v>
      </c>
      <c r="H180" s="8">
        <v>45055</v>
      </c>
      <c r="I180" s="8">
        <v>45033</v>
      </c>
      <c r="J180" s="8">
        <v>45052</v>
      </c>
      <c r="K180" s="8">
        <v>45054</v>
      </c>
      <c r="L180" s="25" t="s">
        <v>1693</v>
      </c>
      <c r="M180" s="13">
        <f>IFERROR(VLOOKUP(A180,'Datos IIAs'!$A$2:$C$442,3,FALSE),"")</f>
        <v>2</v>
      </c>
      <c r="N180" s="13" t="str">
        <f>IFERROR(IF(ISBLANK(VLOOKUP(A180,'Datos IIAs'!$A$2:$B$442,2,FALSE)),"",VLOOKUP(A180,'Datos IIAs'!$A$2:$B$442,2,FALSE)),"")</f>
        <v>Staff training is also possible.</v>
      </c>
      <c r="O180" s="13" t="str">
        <f>IFERROR(IF(ISBLANK(VLOOKUP(A180,'Datos IIAs'!$A$2:$E$442,5,FALSE)),"",VLOOKUP(A180,'Datos IIAs'!$A$2:$E$442,5,FALSE)),"")</f>
        <v>0410</v>
      </c>
    </row>
    <row r="181" spans="1:15" x14ac:dyDescent="0.3">
      <c r="A181" t="s">
        <v>1078</v>
      </c>
      <c r="C181" s="13" t="s">
        <v>1653</v>
      </c>
      <c r="D181" s="13" t="s">
        <v>1074</v>
      </c>
      <c r="E181" s="13" t="s">
        <v>1075</v>
      </c>
      <c r="F181" t="s">
        <v>1076</v>
      </c>
      <c r="G181" s="13">
        <v>305</v>
      </c>
      <c r="H181" s="8">
        <v>45055</v>
      </c>
      <c r="I181" s="8">
        <v>45085</v>
      </c>
      <c r="J181" s="8">
        <v>45053</v>
      </c>
      <c r="K181" s="8">
        <v>45054</v>
      </c>
      <c r="L181" s="25" t="s">
        <v>1693</v>
      </c>
      <c r="M181" s="13">
        <f>IFERROR(VLOOKUP(A181,'Datos IIAs'!$A$2:$C$442,3,FALSE),"")</f>
        <v>2</v>
      </c>
      <c r="N181" s="13" t="str">
        <f>IFERROR(IF(ISBLANK(VLOOKUP(A181,'Datos IIAs'!$A$2:$B$442,2,FALSE)),"",VLOOKUP(A181,'Datos IIAs'!$A$2:$B$442,2,FALSE)),"")</f>
        <v>Staff training is also possible.</v>
      </c>
      <c r="O181" s="13" t="str">
        <f>IFERROR(IF(ISBLANK(VLOOKUP(A181,'Datos IIAs'!$A$2:$E$442,5,FALSE)),"",VLOOKUP(A181,'Datos IIAs'!$A$2:$E$442,5,FALSE)),"")</f>
        <v>0410</v>
      </c>
    </row>
    <row r="182" spans="1:15" x14ac:dyDescent="0.3">
      <c r="A182" t="s">
        <v>200</v>
      </c>
      <c r="C182" s="13" t="s">
        <v>1653</v>
      </c>
      <c r="D182" s="13" t="s">
        <v>201</v>
      </c>
      <c r="E182" s="13" t="s">
        <v>202</v>
      </c>
      <c r="F182" t="s">
        <v>203</v>
      </c>
      <c r="G182" s="13">
        <v>305</v>
      </c>
      <c r="L182" s="25" t="s">
        <v>1693</v>
      </c>
      <c r="M182" s="13">
        <f>IFERROR(VLOOKUP(A182,'Datos IIAs'!$A$2:$C$442,3,FALSE),"")</f>
        <v>2</v>
      </c>
      <c r="N182" s="13" t="str">
        <f>IFERROR(IF(ISBLANK(VLOOKUP(A182,'Datos IIAs'!$A$2:$B$442,2,FALSE)),"",VLOOKUP(A182,'Datos IIAs'!$A$2:$B$442,2,FALSE)),"")</f>
        <v>Staff training is also possible.</v>
      </c>
      <c r="O182" s="13" t="str">
        <f>IFERROR(IF(ISBLANK(VLOOKUP(A182,'Datos IIAs'!$A$2:$E$442,5,FALSE)),"",VLOOKUP(A182,'Datos IIAs'!$A$2:$E$442,5,FALSE)),"")</f>
        <v>0410</v>
      </c>
    </row>
    <row r="183" spans="1:15" x14ac:dyDescent="0.3">
      <c r="A183" t="s">
        <v>1069</v>
      </c>
      <c r="C183" s="13" t="s">
        <v>1653</v>
      </c>
      <c r="D183" s="13" t="s">
        <v>1070</v>
      </c>
      <c r="E183" s="13" t="s">
        <v>1071</v>
      </c>
      <c r="F183" t="s">
        <v>1072</v>
      </c>
      <c r="G183" s="13">
        <v>305</v>
      </c>
      <c r="H183" s="8">
        <v>45055</v>
      </c>
      <c r="I183" s="8">
        <v>45036</v>
      </c>
      <c r="J183" s="8">
        <v>45053</v>
      </c>
      <c r="K183" s="8">
        <v>45054</v>
      </c>
      <c r="L183" s="25" t="s">
        <v>1693</v>
      </c>
      <c r="M183" s="13">
        <f>IFERROR(VLOOKUP(A183,'Datos IIAs'!$A$2:$C$442,3,FALSE),"")</f>
        <v>2</v>
      </c>
      <c r="N183" s="13" t="str">
        <f>IFERROR(IF(ISBLANK(VLOOKUP(A183,'Datos IIAs'!$A$2:$B$442,2,FALSE)),"",VLOOKUP(A183,'Datos IIAs'!$A$2:$B$442,2,FALSE)),"")</f>
        <v>Staff training is also possible.</v>
      </c>
      <c r="O183" s="13" t="str">
        <f>IFERROR(IF(ISBLANK(VLOOKUP(A183,'Datos IIAs'!$A$2:$E$442,5,FALSE)),"",VLOOKUP(A183,'Datos IIAs'!$A$2:$E$442,5,FALSE)),"")</f>
        <v>0410</v>
      </c>
    </row>
    <row r="184" spans="1:15" x14ac:dyDescent="0.3">
      <c r="A184" t="s">
        <v>418</v>
      </c>
      <c r="C184" s="13" t="s">
        <v>1654</v>
      </c>
      <c r="D184" s="13" t="s">
        <v>419</v>
      </c>
      <c r="E184" s="13" t="s">
        <v>420</v>
      </c>
      <c r="F184" t="s">
        <v>421</v>
      </c>
      <c r="G184" s="13">
        <v>305</v>
      </c>
      <c r="I184" s="8">
        <v>45119</v>
      </c>
      <c r="L184" s="25" t="s">
        <v>1693</v>
      </c>
      <c r="M184" s="13">
        <f>IFERROR(VLOOKUP(A184,'Datos IIAs'!$A$2:$C$442,3,FALSE),"")</f>
        <v>2</v>
      </c>
      <c r="N184" s="13" t="str">
        <f>IFERROR(IF(ISBLANK(VLOOKUP(A184,'Datos IIAs'!$A$2:$B$442,2,FALSE)),"",VLOOKUP(A184,'Datos IIAs'!$A$2:$B$442,2,FALSE)),"")</f>
        <v>Staff training is also possible.</v>
      </c>
      <c r="O184" s="13" t="str">
        <f>IFERROR(IF(ISBLANK(VLOOKUP(A184,'Datos IIAs'!$A$2:$E$442,5,FALSE)),"",VLOOKUP(A184,'Datos IIAs'!$A$2:$E$442,5,FALSE)),"")</f>
        <v>0311, 0410</v>
      </c>
    </row>
    <row r="185" spans="1:15" x14ac:dyDescent="0.3">
      <c r="A185" t="s">
        <v>173</v>
      </c>
      <c r="C185" s="13" t="s">
        <v>1655</v>
      </c>
      <c r="D185" s="13" t="s">
        <v>174</v>
      </c>
      <c r="E185" s="13" t="s">
        <v>175</v>
      </c>
      <c r="F185" t="s">
        <v>176</v>
      </c>
      <c r="G185" s="13">
        <v>305</v>
      </c>
      <c r="H185" s="8">
        <v>45042</v>
      </c>
      <c r="I185" s="8">
        <v>45089</v>
      </c>
      <c r="J185" s="8">
        <v>45039</v>
      </c>
      <c r="K185" s="8">
        <v>45042</v>
      </c>
      <c r="L185" s="25" t="s">
        <v>1693</v>
      </c>
      <c r="M185" s="13">
        <f>IFERROR(VLOOKUP(A185,'Datos IIAs'!$A$2:$C$442,3,FALSE),"")</f>
        <v>2</v>
      </c>
      <c r="N185" s="13" t="str">
        <f>IFERROR(IF(ISBLANK(VLOOKUP(A185,'Datos IIAs'!$A$2:$B$442,2,FALSE)),"",VLOOKUP(A185,'Datos IIAs'!$A$2:$B$442,2,FALSE)),"")</f>
        <v>Staff training is also possible.</v>
      </c>
      <c r="O185" s="13" t="str">
        <f>IFERROR(IF(ISBLANK(VLOOKUP(A185,'Datos IIAs'!$A$2:$E$442,5,FALSE)),"",VLOOKUP(A185,'Datos IIAs'!$A$2:$E$442,5,FALSE)),"")</f>
        <v>0410</v>
      </c>
    </row>
    <row r="186" spans="1:15" x14ac:dyDescent="0.3">
      <c r="A186" t="s">
        <v>328</v>
      </c>
      <c r="C186" s="28" t="s">
        <v>1656</v>
      </c>
      <c r="D186" s="13" t="s">
        <v>325</v>
      </c>
      <c r="E186" s="13" t="s">
        <v>326</v>
      </c>
      <c r="F186" t="s">
        <v>327</v>
      </c>
      <c r="G186" s="13">
        <v>305</v>
      </c>
      <c r="H186" s="8">
        <v>45035</v>
      </c>
      <c r="I186" s="8">
        <v>45027</v>
      </c>
      <c r="J186" s="8">
        <v>44905</v>
      </c>
      <c r="K186" s="8">
        <v>45035</v>
      </c>
      <c r="L186" s="25" t="s">
        <v>1693</v>
      </c>
      <c r="M186" s="13">
        <f>IFERROR(VLOOKUP(A186,'Datos IIAs'!$A$2:$C$442,3,FALSE),"")</f>
        <v>2</v>
      </c>
      <c r="N186" s="13" t="str">
        <f>IFERROR(IF(ISBLANK(VLOOKUP(A186,'Datos IIAs'!$A$2:$B$442,2,FALSE)),"",VLOOKUP(A186,'Datos IIAs'!$A$2:$B$442,2,FALSE)),"")</f>
        <v/>
      </c>
      <c r="O186" s="13" t="str">
        <f>IFERROR(IF(ISBLANK(VLOOKUP(A186,'Datos IIAs'!$A$2:$E$442,5,FALSE)),"",VLOOKUP(A186,'Datos IIAs'!$A$2:$E$442,5,FALSE)),"")</f>
        <v>0311, 041</v>
      </c>
    </row>
    <row r="187" spans="1:15" x14ac:dyDescent="0.3">
      <c r="A187" t="s">
        <v>625</v>
      </c>
      <c r="C187" s="28" t="s">
        <v>1656</v>
      </c>
      <c r="D187" s="13" t="s">
        <v>626</v>
      </c>
      <c r="E187" s="13" t="s">
        <v>627</v>
      </c>
      <c r="F187" t="s">
        <v>628</v>
      </c>
      <c r="G187" s="13">
        <v>305</v>
      </c>
      <c r="H187" s="8">
        <v>45042</v>
      </c>
      <c r="I187" s="8">
        <v>45084</v>
      </c>
      <c r="J187" s="8">
        <v>45040</v>
      </c>
      <c r="K187" s="8">
        <v>45042</v>
      </c>
      <c r="L187" s="25" t="s">
        <v>1693</v>
      </c>
      <c r="M187" s="13">
        <f>IFERROR(VLOOKUP(A187,'Datos IIAs'!$A$2:$C$442,3,FALSE),"")</f>
        <v>2</v>
      </c>
      <c r="N187" s="13" t="str">
        <f>IFERROR(IF(ISBLANK(VLOOKUP(A187,'Datos IIAs'!$A$2:$B$442,2,FALSE)),"",VLOOKUP(A187,'Datos IIAs'!$A$2:$B$442,2,FALSE)),"")</f>
        <v>Staff training is also possible.</v>
      </c>
      <c r="O187" s="13" t="str">
        <f>IFERROR(IF(ISBLANK(VLOOKUP(A187,'Datos IIAs'!$A$2:$E$442,5,FALSE)),"",VLOOKUP(A187,'Datos IIAs'!$A$2:$E$442,5,FALSE)),"")</f>
        <v>0310, 0410</v>
      </c>
    </row>
    <row r="188" spans="1:15" x14ac:dyDescent="0.3">
      <c r="A188" t="s">
        <v>221</v>
      </c>
      <c r="C188" s="28" t="s">
        <v>1657</v>
      </c>
      <c r="D188" s="13" t="s">
        <v>222</v>
      </c>
      <c r="E188" s="13" t="s">
        <v>223</v>
      </c>
      <c r="F188" t="s">
        <v>224</v>
      </c>
      <c r="G188" s="13">
        <v>305</v>
      </c>
      <c r="L188" s="25" t="s">
        <v>1693</v>
      </c>
      <c r="M188" s="13">
        <f>IFERROR(VLOOKUP(A188,'Datos IIAs'!$A$2:$C$442,3,FALSE),"")</f>
        <v>2</v>
      </c>
      <c r="N188" s="13" t="str">
        <f>IFERROR(IF(ISBLANK(VLOOKUP(A188,'Datos IIAs'!$A$2:$B$442,2,FALSE)),"",VLOOKUP(A188,'Datos IIAs'!$A$2:$B$442,2,FALSE)),"")</f>
        <v>Staff training is also possible.</v>
      </c>
      <c r="O188" s="13" t="str">
        <f>IFERROR(IF(ISBLANK(VLOOKUP(A188,'Datos IIAs'!$A$2:$E$442,5,FALSE)),"",VLOOKUP(A188,'Datos IIAs'!$A$2:$E$442,5,FALSE)),"")</f>
        <v>0311, 0410</v>
      </c>
    </row>
    <row r="189" spans="1:15" x14ac:dyDescent="0.3">
      <c r="A189" t="s">
        <v>530</v>
      </c>
      <c r="C189" s="28" t="s">
        <v>1657</v>
      </c>
      <c r="D189" s="13" t="s">
        <v>531</v>
      </c>
      <c r="E189" s="13" t="s">
        <v>532</v>
      </c>
      <c r="F189" t="s">
        <v>533</v>
      </c>
      <c r="G189" s="13">
        <v>305</v>
      </c>
      <c r="H189" s="8">
        <v>44944</v>
      </c>
      <c r="I189" s="8">
        <v>44945</v>
      </c>
      <c r="J189" s="8">
        <v>44900</v>
      </c>
      <c r="K189" s="8">
        <v>44944</v>
      </c>
      <c r="L189" s="25" t="s">
        <v>1693</v>
      </c>
      <c r="M189" s="13">
        <f>IFERROR(VLOOKUP(A189,'Datos IIAs'!$A$2:$C$442,3,FALSE),"")</f>
        <v>1</v>
      </c>
      <c r="N189" s="13" t="str">
        <f>IFERROR(IF(ISBLANK(VLOOKUP(A189,'Datos IIAs'!$A$2:$B$442,2,FALSE)),"",VLOOKUP(A189,'Datos IIAs'!$A$2:$B$442,2,FALSE)),"")</f>
        <v/>
      </c>
      <c r="O189" s="13" t="str">
        <f>IFERROR(IF(ISBLANK(VLOOKUP(A189,'Datos IIAs'!$A$2:$E$442,5,FALSE)),"",VLOOKUP(A189,'Datos IIAs'!$A$2:$E$442,5,FALSE)),"")</f>
        <v>0410</v>
      </c>
    </row>
    <row r="190" spans="1:15" x14ac:dyDescent="0.3">
      <c r="A190" t="s">
        <v>213</v>
      </c>
      <c r="C190" s="28" t="s">
        <v>1657</v>
      </c>
      <c r="D190" s="13" t="s">
        <v>214</v>
      </c>
      <c r="E190" s="13" t="s">
        <v>215</v>
      </c>
      <c r="F190" t="s">
        <v>216</v>
      </c>
      <c r="G190" s="13">
        <v>305</v>
      </c>
      <c r="I190" s="8">
        <v>45124</v>
      </c>
      <c r="L190" s="25" t="s">
        <v>1693</v>
      </c>
      <c r="M190" s="13">
        <f>IFERROR(VLOOKUP(A190,'Datos IIAs'!$A$2:$C$442,3,FALSE),"")</f>
        <v>2</v>
      </c>
      <c r="N190" s="13" t="str">
        <f>IFERROR(IF(ISBLANK(VLOOKUP(A190,'Datos IIAs'!$A$2:$B$442,2,FALSE)),"",VLOOKUP(A190,'Datos IIAs'!$A$2:$B$442,2,FALSE)),"")</f>
        <v>Staff training is also possible.</v>
      </c>
      <c r="O190" s="13" t="str">
        <f>IFERROR(IF(ISBLANK(VLOOKUP(A190,'Datos IIAs'!$A$2:$E$442,5,FALSE)),"",VLOOKUP(A190,'Datos IIAs'!$A$2:$E$442,5,FALSE)),"")</f>
        <v>0311, 0410</v>
      </c>
    </row>
    <row r="191" spans="1:15" x14ac:dyDescent="0.3">
      <c r="A191" t="s">
        <v>344</v>
      </c>
      <c r="C191" s="28" t="s">
        <v>1657</v>
      </c>
      <c r="D191" s="13" t="s">
        <v>341</v>
      </c>
      <c r="E191" s="13" t="s">
        <v>342</v>
      </c>
      <c r="F191" t="s">
        <v>343</v>
      </c>
      <c r="G191" s="13">
        <v>305</v>
      </c>
      <c r="I191" s="8">
        <v>45124</v>
      </c>
      <c r="L191" s="25" t="s">
        <v>1693</v>
      </c>
      <c r="M191" s="13">
        <f>IFERROR(VLOOKUP(A191,'Datos IIAs'!$A$2:$C$442,3,FALSE),"")</f>
        <v>3</v>
      </c>
      <c r="N191" s="13" t="str">
        <f>IFERROR(IF(ISBLANK(VLOOKUP(A191,'Datos IIAs'!$A$2:$B$442,2,FALSE)),"",VLOOKUP(A191,'Datos IIAs'!$A$2:$B$442,2,FALSE)),"")</f>
        <v>Staff training is also possible.</v>
      </c>
      <c r="O191" s="13" t="str">
        <f>IFERROR(IF(ISBLANK(VLOOKUP(A191,'Datos IIAs'!$A$2:$E$442,5,FALSE)),"",VLOOKUP(A191,'Datos IIAs'!$A$2:$E$442,5,FALSE)),"")</f>
        <v>0410</v>
      </c>
    </row>
    <row r="192" spans="1:15" x14ac:dyDescent="0.3">
      <c r="A192" t="s">
        <v>928</v>
      </c>
      <c r="C192" s="28" t="s">
        <v>1657</v>
      </c>
      <c r="D192" s="13" t="s">
        <v>923</v>
      </c>
      <c r="E192" s="13" t="s">
        <v>924</v>
      </c>
      <c r="F192" t="s">
        <v>925</v>
      </c>
      <c r="G192" s="13">
        <v>305</v>
      </c>
      <c r="L192" s="25" t="s">
        <v>1693</v>
      </c>
      <c r="M192" s="13">
        <f>IFERROR(VLOOKUP(A192,'Datos IIAs'!$A$2:$C$442,3,FALSE),"")</f>
        <v>2</v>
      </c>
      <c r="N192" s="13" t="str">
        <f>IFERROR(IF(ISBLANK(VLOOKUP(A192,'Datos IIAs'!$A$2:$B$442,2,FALSE)),"",VLOOKUP(A192,'Datos IIAs'!$A$2:$B$442,2,FALSE)),"")</f>
        <v>Staff training is also possible.</v>
      </c>
      <c r="O192" s="13" t="str">
        <f>IFERROR(IF(ISBLANK(VLOOKUP(A192,'Datos IIAs'!$A$2:$E$442,5,FALSE)),"",VLOOKUP(A192,'Datos IIAs'!$A$2:$E$442,5,FALSE)),"")</f>
        <v>0410</v>
      </c>
    </row>
    <row r="193" spans="1:15" x14ac:dyDescent="0.3">
      <c r="A193" t="s">
        <v>526</v>
      </c>
      <c r="C193" s="28" t="s">
        <v>1657</v>
      </c>
      <c r="D193" s="13" t="s">
        <v>527</v>
      </c>
      <c r="E193" s="13" t="s">
        <v>528</v>
      </c>
      <c r="F193" t="s">
        <v>529</v>
      </c>
      <c r="G193" s="13">
        <v>305</v>
      </c>
      <c r="H193" s="8">
        <v>45055</v>
      </c>
      <c r="J193" s="8">
        <v>45053</v>
      </c>
      <c r="K193" s="8">
        <v>45054</v>
      </c>
      <c r="L193" s="25" t="s">
        <v>1693</v>
      </c>
      <c r="M193" s="13">
        <f>IFERROR(VLOOKUP(A193,'Datos IIAs'!$A$2:$C$442,3,FALSE),"")</f>
        <v>1</v>
      </c>
      <c r="N193" s="13" t="str">
        <f>IFERROR(IF(ISBLANK(VLOOKUP(A193,'Datos IIAs'!$A$2:$B$442,2,FALSE)),"",VLOOKUP(A193,'Datos IIAs'!$A$2:$B$442,2,FALSE)),"")</f>
        <v>Staff training is also possible.</v>
      </c>
      <c r="O193" s="13" t="str">
        <f>IFERROR(IF(ISBLANK(VLOOKUP(A193,'Datos IIAs'!$A$2:$E$442,5,FALSE)),"",VLOOKUP(A193,'Datos IIAs'!$A$2:$E$442,5,FALSE)),"")</f>
        <v>0410</v>
      </c>
    </row>
    <row r="194" spans="1:15" x14ac:dyDescent="0.3">
      <c r="A194" t="s">
        <v>233</v>
      </c>
      <c r="C194" s="28" t="s">
        <v>1657</v>
      </c>
      <c r="D194" s="13" t="s">
        <v>234</v>
      </c>
      <c r="E194" s="13" t="s">
        <v>235</v>
      </c>
      <c r="F194" t="s">
        <v>236</v>
      </c>
      <c r="G194" s="13">
        <v>305</v>
      </c>
      <c r="L194" s="25" t="s">
        <v>1693</v>
      </c>
      <c r="M194" s="13">
        <f>IFERROR(VLOOKUP(A194,'Datos IIAs'!$A$2:$C$442,3,FALSE),"")</f>
        <v>2</v>
      </c>
      <c r="N194" s="13" t="str">
        <f>IFERROR(IF(ISBLANK(VLOOKUP(A194,'Datos IIAs'!$A$2:$B$442,2,FALSE)),"",VLOOKUP(A194,'Datos IIAs'!$A$2:$B$442,2,FALSE)),"")</f>
        <v>Staff training is also possible.</v>
      </c>
      <c r="O194" s="13" t="str">
        <f>IFERROR(IF(ISBLANK(VLOOKUP(A194,'Datos IIAs'!$A$2:$E$442,5,FALSE)),"",VLOOKUP(A194,'Datos IIAs'!$A$2:$E$442,5,FALSE)),"")</f>
        <v>0410</v>
      </c>
    </row>
    <row r="195" spans="1:15" x14ac:dyDescent="0.3">
      <c r="A195" t="s">
        <v>594</v>
      </c>
      <c r="C195" s="28" t="s">
        <v>1657</v>
      </c>
      <c r="D195" s="13" t="s">
        <v>595</v>
      </c>
      <c r="E195" s="13" t="s">
        <v>596</v>
      </c>
      <c r="F195" t="s">
        <v>597</v>
      </c>
      <c r="G195" s="13">
        <v>305</v>
      </c>
      <c r="L195" s="25" t="s">
        <v>1693</v>
      </c>
      <c r="M195" s="13">
        <f>IFERROR(VLOOKUP(A195,'Datos IIAs'!$A$2:$C$442,3,FALSE),"")</f>
        <v>2</v>
      </c>
      <c r="N195" s="13" t="str">
        <f>IFERROR(IF(ISBLANK(VLOOKUP(A195,'Datos IIAs'!$A$2:$B$442,2,FALSE)),"",VLOOKUP(A195,'Datos IIAs'!$A$2:$B$442,2,FALSE)),"")</f>
        <v/>
      </c>
      <c r="O195" s="13" t="str">
        <f>IFERROR(IF(ISBLANK(VLOOKUP(A195,'Datos IIAs'!$A$2:$E$442,5,FALSE)),"",VLOOKUP(A195,'Datos IIAs'!$A$2:$E$442,5,FALSE)),"")</f>
        <v>0410</v>
      </c>
    </row>
    <row r="196" spans="1:15" x14ac:dyDescent="0.3">
      <c r="A196" t="s">
        <v>787</v>
      </c>
      <c r="C196" s="28" t="s">
        <v>1657</v>
      </c>
      <c r="D196" s="13" t="s">
        <v>784</v>
      </c>
      <c r="E196" s="13" t="s">
        <v>785</v>
      </c>
      <c r="F196" t="s">
        <v>786</v>
      </c>
      <c r="G196" s="13">
        <v>305</v>
      </c>
      <c r="I196" s="8">
        <v>45133</v>
      </c>
      <c r="J196" s="8">
        <v>45132</v>
      </c>
      <c r="L196" s="25" t="s">
        <v>1693</v>
      </c>
      <c r="M196" s="13">
        <f>IFERROR(VLOOKUP(A196,'Datos IIAs'!$A$2:$C$442,3,FALSE),"")</f>
        <v>2</v>
      </c>
      <c r="N196" s="13" t="str">
        <f>IFERROR(IF(ISBLANK(VLOOKUP(A196,'Datos IIAs'!$A$2:$B$442,2,FALSE)),"",VLOOKUP(A196,'Datos IIAs'!$A$2:$B$442,2,FALSE)),"")</f>
        <v>Staff training is also possible.</v>
      </c>
      <c r="O196" s="13" t="str">
        <f>IFERROR(IF(ISBLANK(VLOOKUP(A196,'Datos IIAs'!$A$2:$E$442,5,FALSE)),"",VLOOKUP(A196,'Datos IIAs'!$A$2:$E$442,5,FALSE)),"")</f>
        <v>0311</v>
      </c>
    </row>
    <row r="197" spans="1:15" x14ac:dyDescent="0.3">
      <c r="A197" t="s">
        <v>376</v>
      </c>
      <c r="C197" s="28" t="s">
        <v>1657</v>
      </c>
      <c r="D197" s="13" t="s">
        <v>377</v>
      </c>
      <c r="E197" s="13" t="s">
        <v>378</v>
      </c>
      <c r="F197" t="s">
        <v>379</v>
      </c>
      <c r="G197" s="13">
        <v>305</v>
      </c>
      <c r="I197" s="8">
        <v>45076</v>
      </c>
      <c r="J197" s="8">
        <v>45060</v>
      </c>
      <c r="K197" s="8">
        <v>45062</v>
      </c>
      <c r="L197" s="25" t="s">
        <v>1693</v>
      </c>
      <c r="M197" s="13">
        <f>IFERROR(VLOOKUP(A197,'Datos IIAs'!$A$2:$C$442,3,FALSE),"")</f>
        <v>2</v>
      </c>
      <c r="N197" s="13" t="str">
        <f>IFERROR(IF(ISBLANK(VLOOKUP(A197,'Datos IIAs'!$A$2:$B$442,2,FALSE)),"",VLOOKUP(A197,'Datos IIAs'!$A$2:$B$442,2,FALSE)),"")</f>
        <v/>
      </c>
      <c r="O197" s="13" t="str">
        <f>IFERROR(IF(ISBLANK(VLOOKUP(A197,'Datos IIAs'!$A$2:$E$442,5,FALSE)),"",VLOOKUP(A197,'Datos IIAs'!$A$2:$E$442,5,FALSE)),"")</f>
        <v>0311, 0410</v>
      </c>
    </row>
    <row r="198" spans="1:15" x14ac:dyDescent="0.3">
      <c r="A198" t="s">
        <v>1085</v>
      </c>
      <c r="C198" s="28" t="s">
        <v>1657</v>
      </c>
      <c r="D198" s="13" t="s">
        <v>1086</v>
      </c>
      <c r="E198" s="13" t="s">
        <v>1087</v>
      </c>
      <c r="F198" t="s">
        <v>1088</v>
      </c>
      <c r="G198" s="13">
        <v>305</v>
      </c>
      <c r="I198" s="8">
        <v>45128</v>
      </c>
      <c r="L198" s="25" t="s">
        <v>1693</v>
      </c>
      <c r="M198" s="13">
        <f>IFERROR(VLOOKUP(A198,'Datos IIAs'!$A$2:$C$442,3,FALSE),"")</f>
        <v>2</v>
      </c>
      <c r="N198" s="13" t="str">
        <f>IFERROR(IF(ISBLANK(VLOOKUP(A198,'Datos IIAs'!$A$2:$B$442,2,FALSE)),"",VLOOKUP(A198,'Datos IIAs'!$A$2:$B$442,2,FALSE)),"")</f>
        <v>Staff training is also possible.</v>
      </c>
      <c r="O198" s="13" t="str">
        <f>IFERROR(IF(ISBLANK(VLOOKUP(A198,'Datos IIAs'!$A$2:$E$442,5,FALSE)),"",VLOOKUP(A198,'Datos IIAs'!$A$2:$E$442,5,FALSE)),"")</f>
        <v>0311, 0410</v>
      </c>
    </row>
    <row r="199" spans="1:15" x14ac:dyDescent="0.3">
      <c r="A199" t="s">
        <v>800</v>
      </c>
      <c r="C199" s="28" t="s">
        <v>1657</v>
      </c>
      <c r="D199" s="13" t="s">
        <v>797</v>
      </c>
      <c r="E199" s="13" t="s">
        <v>798</v>
      </c>
      <c r="F199" t="s">
        <v>799</v>
      </c>
      <c r="G199" s="13">
        <v>305</v>
      </c>
      <c r="I199" s="8">
        <v>45124</v>
      </c>
      <c r="J199" s="8">
        <v>45127</v>
      </c>
      <c r="L199" s="25" t="s">
        <v>1693</v>
      </c>
      <c r="M199" s="13">
        <f>IFERROR(VLOOKUP(A199,'Datos IIAs'!$A$2:$C$442,3,FALSE),"")</f>
        <v>2</v>
      </c>
      <c r="N199" s="13" t="str">
        <f>IFERROR(IF(ISBLANK(VLOOKUP(A199,'Datos IIAs'!$A$2:$B$442,2,FALSE)),"",VLOOKUP(A199,'Datos IIAs'!$A$2:$B$442,2,FALSE)),"")</f>
        <v/>
      </c>
      <c r="O199" s="13" t="str">
        <f>IFERROR(IF(ISBLANK(VLOOKUP(A199,'Datos IIAs'!$A$2:$E$442,5,FALSE)),"",VLOOKUP(A199,'Datos IIAs'!$A$2:$E$442,5,FALSE)),"")</f>
        <v>0311, 0410</v>
      </c>
    </row>
    <row r="200" spans="1:15" x14ac:dyDescent="0.3">
      <c r="A200" t="s">
        <v>1093</v>
      </c>
      <c r="C200" s="28" t="s">
        <v>1657</v>
      </c>
      <c r="D200" s="13" t="s">
        <v>1094</v>
      </c>
      <c r="E200" s="13" t="s">
        <v>1095</v>
      </c>
      <c r="F200" t="s">
        <v>1096</v>
      </c>
      <c r="G200" s="13">
        <v>305</v>
      </c>
      <c r="I200" s="8">
        <v>45132</v>
      </c>
      <c r="J200" s="8">
        <v>45134</v>
      </c>
      <c r="L200" s="25" t="s">
        <v>1693</v>
      </c>
      <c r="M200" s="13">
        <f>IFERROR(VLOOKUP(A200,'Datos IIAs'!$A$2:$C$442,3,FALSE),"")</f>
        <v>2</v>
      </c>
      <c r="N200" s="13" t="str">
        <f>IFERROR(IF(ISBLANK(VLOOKUP(A200,'Datos IIAs'!$A$2:$B$442,2,FALSE)),"",VLOOKUP(A200,'Datos IIAs'!$A$2:$B$442,2,FALSE)),"")</f>
        <v/>
      </c>
      <c r="O200" s="13" t="str">
        <f>IFERROR(IF(ISBLANK(VLOOKUP(A200,'Datos IIAs'!$A$2:$E$442,5,FALSE)),"",VLOOKUP(A200,'Datos IIAs'!$A$2:$E$442,5,FALSE)),"")</f>
        <v>0311, 0410</v>
      </c>
    </row>
    <row r="201" spans="1:15" x14ac:dyDescent="0.3">
      <c r="A201" t="s">
        <v>136</v>
      </c>
      <c r="C201" s="28" t="s">
        <v>1658</v>
      </c>
      <c r="D201" s="13" t="s">
        <v>137</v>
      </c>
      <c r="E201" s="13" t="s">
        <v>138</v>
      </c>
      <c r="F201" t="s">
        <v>139</v>
      </c>
      <c r="G201" s="13">
        <v>305</v>
      </c>
      <c r="H201" s="8">
        <v>45042</v>
      </c>
      <c r="I201" s="8">
        <v>45099</v>
      </c>
      <c r="J201" s="8">
        <v>45039</v>
      </c>
      <c r="K201" s="8">
        <v>45042</v>
      </c>
      <c r="L201" s="25" t="s">
        <v>1693</v>
      </c>
      <c r="M201" s="13">
        <f>IFERROR(VLOOKUP(A201,'Datos IIAs'!$A$2:$C$442,3,FALSE),"")</f>
        <v>2</v>
      </c>
      <c r="N201" s="13" t="str">
        <f>IFERROR(IF(ISBLANK(VLOOKUP(A201,'Datos IIAs'!$A$2:$B$442,2,FALSE)),"",VLOOKUP(A201,'Datos IIAs'!$A$2:$B$442,2,FALSE)),"")</f>
        <v/>
      </c>
      <c r="O201" s="13" t="str">
        <f>IFERROR(IF(ISBLANK(VLOOKUP(A201,'Datos IIAs'!$A$2:$E$442,5,FALSE)),"",VLOOKUP(A201,'Datos IIAs'!$A$2:$E$442,5,FALSE)),"")</f>
        <v>0311, 0410</v>
      </c>
    </row>
    <row r="202" spans="1:15" x14ac:dyDescent="0.3">
      <c r="A202" t="s">
        <v>307</v>
      </c>
      <c r="C202" s="28" t="s">
        <v>1658</v>
      </c>
      <c r="D202" s="13" t="s">
        <v>308</v>
      </c>
      <c r="E202" s="13" t="s">
        <v>309</v>
      </c>
      <c r="F202" t="s">
        <v>310</v>
      </c>
      <c r="G202" s="13">
        <v>305</v>
      </c>
      <c r="L202" s="25" t="s">
        <v>1693</v>
      </c>
      <c r="M202" s="13">
        <f>IFERROR(VLOOKUP(A202,'Datos IIAs'!$A$2:$C$442,3,FALSE),"")</f>
        <v>2</v>
      </c>
      <c r="N202" s="13" t="str">
        <f>IFERROR(IF(ISBLANK(VLOOKUP(A202,'Datos IIAs'!$A$2:$B$442,2,FALSE)),"",VLOOKUP(A202,'Datos IIAs'!$A$2:$B$442,2,FALSE)),"")</f>
        <v>Staff training is also possible.</v>
      </c>
      <c r="O202" s="13" t="str">
        <f>IFERROR(IF(ISBLANK(VLOOKUP(A202,'Datos IIAs'!$A$2:$E$442,5,FALSE)),"",VLOOKUP(A202,'Datos IIAs'!$A$2:$E$442,5,FALSE)),"")</f>
        <v>0410</v>
      </c>
    </row>
    <row r="203" spans="1:15" x14ac:dyDescent="0.3">
      <c r="A203" t="s">
        <v>584</v>
      </c>
      <c r="C203" s="28" t="s">
        <v>1659</v>
      </c>
      <c r="D203" s="13" t="s">
        <v>581</v>
      </c>
      <c r="E203" s="13" t="s">
        <v>582</v>
      </c>
      <c r="F203" t="s">
        <v>583</v>
      </c>
      <c r="G203" s="13">
        <v>305</v>
      </c>
      <c r="I203" s="8">
        <v>44972</v>
      </c>
      <c r="J203" s="8">
        <v>45052</v>
      </c>
      <c r="K203" s="8">
        <v>45054</v>
      </c>
      <c r="L203" s="25" t="s">
        <v>1693</v>
      </c>
      <c r="M203" s="13">
        <f>IFERROR(VLOOKUP(A203,'Datos IIAs'!$A$2:$C$442,3,FALSE),"")</f>
        <v>2</v>
      </c>
      <c r="N203" s="13" t="str">
        <f>IFERROR(IF(ISBLANK(VLOOKUP(A203,'Datos IIAs'!$A$2:$B$442,2,FALSE)),"",VLOOKUP(A203,'Datos IIAs'!$A$2:$B$442,2,FALSE)),"")</f>
        <v>Staff training also possible.</v>
      </c>
      <c r="O203" s="13" t="str">
        <f>IFERROR(IF(ISBLANK(VLOOKUP(A203,'Datos IIAs'!$A$2:$E$442,5,FALSE)),"",VLOOKUP(A203,'Datos IIAs'!$A$2:$E$442,5,FALSE)),"")</f>
        <v>0410</v>
      </c>
    </row>
    <row r="204" spans="1:15" x14ac:dyDescent="0.3">
      <c r="A204" t="s">
        <v>865</v>
      </c>
      <c r="C204" s="28" t="s">
        <v>1660</v>
      </c>
      <c r="D204" s="13" t="s">
        <v>866</v>
      </c>
      <c r="E204" s="13" t="s">
        <v>867</v>
      </c>
      <c r="F204" t="s">
        <v>868</v>
      </c>
      <c r="G204" s="13">
        <v>305</v>
      </c>
      <c r="J204" s="8">
        <v>45134</v>
      </c>
      <c r="L204" s="25" t="s">
        <v>1693</v>
      </c>
      <c r="M204" s="13">
        <f>IFERROR(VLOOKUP(A204,'Datos IIAs'!$A$2:$C$442,3,FALSE),"")</f>
        <v>2</v>
      </c>
      <c r="N204" s="13" t="str">
        <f>IFERROR(IF(ISBLANK(VLOOKUP(A204,'Datos IIAs'!$A$2:$B$442,2,FALSE)),"",VLOOKUP(A204,'Datos IIAs'!$A$2:$B$442,2,FALSE)),"")</f>
        <v>Staff training is also possible.</v>
      </c>
      <c r="O204" s="13" t="str">
        <f>IFERROR(IF(ISBLANK(VLOOKUP(A204,'Datos IIAs'!$A$2:$E$442,5,FALSE)),"",VLOOKUP(A204,'Datos IIAs'!$A$2:$E$442,5,FALSE)),"")</f>
        <v>0311, 0410</v>
      </c>
    </row>
    <row r="205" spans="1:15" x14ac:dyDescent="0.3">
      <c r="A205" t="s">
        <v>571</v>
      </c>
      <c r="C205" s="28" t="s">
        <v>1663</v>
      </c>
      <c r="D205" s="13" t="s">
        <v>567</v>
      </c>
      <c r="E205" s="13" t="s">
        <v>568</v>
      </c>
      <c r="F205" t="s">
        <v>569</v>
      </c>
      <c r="G205" s="13">
        <v>305</v>
      </c>
      <c r="H205" s="8">
        <v>45040</v>
      </c>
      <c r="I205" s="8">
        <v>45022</v>
      </c>
      <c r="J205" s="8">
        <v>45022</v>
      </c>
      <c r="K205" s="8">
        <v>45040</v>
      </c>
      <c r="L205" s="25" t="s">
        <v>1693</v>
      </c>
      <c r="M205" s="13">
        <f>IFERROR(VLOOKUP(A205,'Datos IIAs'!$A$2:$C$442,3,FALSE),"")</f>
        <v>2</v>
      </c>
      <c r="N205" s="13" t="str">
        <f>IFERROR(IF(ISBLANK(VLOOKUP(A205,'Datos IIAs'!$A$2:$B$442,2,FALSE)),"",VLOOKUP(A205,'Datos IIAs'!$A$2:$B$442,2,FALSE)),"")</f>
        <v>Staff training is also possible</v>
      </c>
      <c r="O205" s="13" t="str">
        <f>IFERROR(IF(ISBLANK(VLOOKUP(A205,'Datos IIAs'!$A$2:$E$442,5,FALSE)),"",VLOOKUP(A205,'Datos IIAs'!$A$2:$E$442,5,FALSE)),"")</f>
        <v>0311, 0410</v>
      </c>
    </row>
    <row r="206" spans="1:15" x14ac:dyDescent="0.3">
      <c r="A206" t="s">
        <v>406</v>
      </c>
      <c r="C206" s="13" t="s">
        <v>1662</v>
      </c>
      <c r="D206" s="13" t="s">
        <v>407</v>
      </c>
      <c r="E206" s="13" t="s">
        <v>408</v>
      </c>
      <c r="F206" t="s">
        <v>409</v>
      </c>
      <c r="G206" s="13">
        <v>305</v>
      </c>
      <c r="H206" s="8">
        <v>45055</v>
      </c>
      <c r="I206" s="8">
        <v>45001</v>
      </c>
      <c r="J206" s="8">
        <v>45017</v>
      </c>
      <c r="K206" s="8">
        <v>45054</v>
      </c>
      <c r="L206" s="25" t="s">
        <v>1693</v>
      </c>
      <c r="M206" s="13">
        <f>IFERROR(VLOOKUP(A206,'Datos IIAs'!$A$2:$C$442,3,FALSE),"")</f>
        <v>2</v>
      </c>
      <c r="N206" s="13" t="str">
        <f>IFERROR(IF(ISBLANK(VLOOKUP(A206,'Datos IIAs'!$A$2:$B$442,2,FALSE)),"",VLOOKUP(A206,'Datos IIAs'!$A$2:$B$442,2,FALSE)),"")</f>
        <v>Staff training is also possible.</v>
      </c>
      <c r="O206" s="13" t="str">
        <f>IFERROR(IF(ISBLANK(VLOOKUP(A206,'Datos IIAs'!$A$2:$E$442,5,FALSE)),"",VLOOKUP(A206,'Datos IIAs'!$A$2:$E$442,5,FALSE)),"")</f>
        <v>0410</v>
      </c>
    </row>
    <row r="207" spans="1:15" x14ac:dyDescent="0.3">
      <c r="A207" t="s">
        <v>960</v>
      </c>
      <c r="C207" s="13" t="s">
        <v>1662</v>
      </c>
      <c r="D207" s="13" t="s">
        <v>961</v>
      </c>
      <c r="E207" s="13" t="s">
        <v>962</v>
      </c>
      <c r="F207" t="s">
        <v>963</v>
      </c>
      <c r="G207" s="13">
        <v>305</v>
      </c>
      <c r="L207" s="25" t="s">
        <v>1693</v>
      </c>
      <c r="M207" s="13">
        <f>IFERROR(VLOOKUP(A207,'Datos IIAs'!$A$2:$C$442,3,FALSE),"")</f>
        <v>2</v>
      </c>
      <c r="N207" s="13" t="str">
        <f>IFERROR(IF(ISBLANK(VLOOKUP(A207,'Datos IIAs'!$A$2:$B$442,2,FALSE)),"",VLOOKUP(A207,'Datos IIAs'!$A$2:$B$442,2,FALSE)),"")</f>
        <v>Staff training is also possible.</v>
      </c>
      <c r="O207" s="13" t="str">
        <f>IFERROR(IF(ISBLANK(VLOOKUP(A207,'Datos IIAs'!$A$2:$E$442,5,FALSE)),"",VLOOKUP(A207,'Datos IIAs'!$A$2:$E$442,5,FALSE)),"")</f>
        <v>0410</v>
      </c>
    </row>
    <row r="208" spans="1:15" x14ac:dyDescent="0.3">
      <c r="A208" t="s">
        <v>410</v>
      </c>
      <c r="C208" s="13" t="s">
        <v>1662</v>
      </c>
      <c r="D208" s="13" t="s">
        <v>411</v>
      </c>
      <c r="E208" s="13" t="s">
        <v>412</v>
      </c>
      <c r="F208" t="s">
        <v>413</v>
      </c>
      <c r="G208" s="13">
        <v>305</v>
      </c>
      <c r="L208" s="25" t="s">
        <v>1693</v>
      </c>
      <c r="M208" s="13">
        <f>IFERROR(VLOOKUP(A208,'Datos IIAs'!$A$2:$C$442,3,FALSE),"")</f>
        <v>2</v>
      </c>
      <c r="N208" s="13" t="str">
        <f>IFERROR(IF(ISBLANK(VLOOKUP(A208,'Datos IIAs'!$A$2:$B$442,2,FALSE)),"",VLOOKUP(A208,'Datos IIAs'!$A$2:$B$442,2,FALSE)),"")</f>
        <v>Staff training is also possible.</v>
      </c>
      <c r="O208" s="13" t="str">
        <f>IFERROR(IF(ISBLANK(VLOOKUP(A208,'Datos IIAs'!$A$2:$E$442,5,FALSE)),"",VLOOKUP(A208,'Datos IIAs'!$A$2:$E$442,5,FALSE)),"")</f>
        <v>0311, 0410</v>
      </c>
    </row>
    <row r="209" spans="1:15" x14ac:dyDescent="0.3">
      <c r="A209" t="s">
        <v>687</v>
      </c>
      <c r="C209" s="13" t="s">
        <v>1664</v>
      </c>
      <c r="D209" s="13" t="s">
        <v>683</v>
      </c>
      <c r="E209" s="13" t="s">
        <v>688</v>
      </c>
      <c r="F209" t="s">
        <v>685</v>
      </c>
      <c r="G209" s="13">
        <v>305</v>
      </c>
      <c r="L209" s="25" t="s">
        <v>1693</v>
      </c>
      <c r="M209" s="13">
        <f>IFERROR(VLOOKUP(A209,'Datos IIAs'!$A$2:$C$442,3,FALSE),"")</f>
        <v>2</v>
      </c>
      <c r="N209" s="13" t="str">
        <f>IFERROR(IF(ISBLANK(VLOOKUP(A209,'Datos IIAs'!$A$2:$B$442,2,FALSE)),"",VLOOKUP(A209,'Datos IIAs'!$A$2:$B$442,2,FALSE)),"")</f>
        <v>Staff training is also possible.</v>
      </c>
      <c r="O209" s="13" t="str">
        <f>IFERROR(IF(ISBLANK(VLOOKUP(A209,'Datos IIAs'!$A$2:$E$442,5,FALSE)),"",VLOOKUP(A209,'Datos IIAs'!$A$2:$E$442,5,FALSE)),"")</f>
        <v>0410</v>
      </c>
    </row>
    <row r="210" spans="1:15" x14ac:dyDescent="0.3">
      <c r="A210" t="s">
        <v>689</v>
      </c>
      <c r="C210" s="13" t="s">
        <v>1664</v>
      </c>
      <c r="D210" s="13" t="s">
        <v>690</v>
      </c>
      <c r="E210" s="13" t="s">
        <v>691</v>
      </c>
      <c r="F210" t="s">
        <v>692</v>
      </c>
      <c r="G210" s="13">
        <v>305</v>
      </c>
      <c r="I210" s="8">
        <v>45131</v>
      </c>
      <c r="J210" s="8">
        <v>45132</v>
      </c>
      <c r="L210" s="25" t="s">
        <v>1693</v>
      </c>
      <c r="M210" s="13">
        <f>IFERROR(VLOOKUP(A210,'Datos IIAs'!$A$2:$C$442,3,FALSE),"")</f>
        <v>2</v>
      </c>
      <c r="N210" s="13" t="str">
        <f>IFERROR(IF(ISBLANK(VLOOKUP(A210,'Datos IIAs'!$A$2:$B$442,2,FALSE)),"",VLOOKUP(A210,'Datos IIAs'!$A$2:$B$442,2,FALSE)),"")</f>
        <v>Staff training is also possible.</v>
      </c>
      <c r="O210" s="13" t="str">
        <f>IFERROR(IF(ISBLANK(VLOOKUP(A210,'Datos IIAs'!$A$2:$E$442,5,FALSE)),"",VLOOKUP(A210,'Datos IIAs'!$A$2:$E$442,5,FALSE)),"")</f>
        <v>0311, 0410</v>
      </c>
    </row>
    <row r="211" spans="1:15" x14ac:dyDescent="0.3">
      <c r="A211" t="s">
        <v>747</v>
      </c>
      <c r="C211" s="13" t="s">
        <v>1664</v>
      </c>
      <c r="D211" s="13" t="s">
        <v>744</v>
      </c>
      <c r="E211" s="13" t="s">
        <v>745</v>
      </c>
      <c r="F211" t="s">
        <v>746</v>
      </c>
      <c r="G211" s="13">
        <v>305</v>
      </c>
      <c r="I211" s="8">
        <v>45119</v>
      </c>
      <c r="J211" s="8">
        <v>45128</v>
      </c>
      <c r="L211" s="25" t="s">
        <v>1693</v>
      </c>
      <c r="M211" s="13">
        <f>IFERROR(VLOOKUP(A211,'Datos IIAs'!$A$2:$C$442,3,FALSE),"")</f>
        <v>2</v>
      </c>
      <c r="N211" s="13" t="str">
        <f>IFERROR(IF(ISBLANK(VLOOKUP(A211,'Datos IIAs'!$A$2:$B$442,2,FALSE)),"",VLOOKUP(A211,'Datos IIAs'!$A$2:$B$442,2,FALSE)),"")</f>
        <v>Staff training is also possible.</v>
      </c>
      <c r="O211" s="13" t="str">
        <f>IFERROR(IF(ISBLANK(VLOOKUP(A211,'Datos IIAs'!$A$2:$E$442,5,FALSE)),"",VLOOKUP(A211,'Datos IIAs'!$A$2:$E$442,5,FALSE)),"")</f>
        <v>0311, 0410</v>
      </c>
    </row>
    <row r="212" spans="1:15" x14ac:dyDescent="0.3">
      <c r="A212" t="s">
        <v>939</v>
      </c>
      <c r="C212" s="13" t="s">
        <v>1664</v>
      </c>
      <c r="D212" s="13" t="s">
        <v>940</v>
      </c>
      <c r="E212" s="13" t="s">
        <v>941</v>
      </c>
      <c r="F212" t="s">
        <v>942</v>
      </c>
      <c r="G212" s="13">
        <v>305</v>
      </c>
      <c r="L212" s="25" t="s">
        <v>1693</v>
      </c>
      <c r="M212" s="13">
        <f>IFERROR(VLOOKUP(A212,'Datos IIAs'!$A$2:$C$442,3,FALSE),"")</f>
        <v>2</v>
      </c>
      <c r="N212" s="13" t="str">
        <f>IFERROR(IF(ISBLANK(VLOOKUP(A212,'Datos IIAs'!$A$2:$B$442,2,FALSE)),"",VLOOKUP(A212,'Datos IIAs'!$A$2:$B$442,2,FALSE)),"")</f>
        <v>Staff training is also possible.</v>
      </c>
      <c r="O212" s="13" t="str">
        <f>IFERROR(IF(ISBLANK(VLOOKUP(A212,'Datos IIAs'!$A$2:$E$442,5,FALSE)),"",VLOOKUP(A212,'Datos IIAs'!$A$2:$E$442,5,FALSE)),"")</f>
        <v>0311</v>
      </c>
    </row>
    <row r="213" spans="1:15" x14ac:dyDescent="0.3">
      <c r="A213" t="s">
        <v>703</v>
      </c>
      <c r="C213" s="13" t="s">
        <v>1664</v>
      </c>
      <c r="D213" s="13" t="s">
        <v>704</v>
      </c>
      <c r="E213" s="13" t="s">
        <v>705</v>
      </c>
      <c r="F213" t="s">
        <v>706</v>
      </c>
      <c r="G213" s="13">
        <v>305</v>
      </c>
      <c r="I213" s="8">
        <v>45120</v>
      </c>
      <c r="J213" s="8">
        <v>45133</v>
      </c>
      <c r="L213" s="25" t="s">
        <v>1693</v>
      </c>
      <c r="M213" s="13">
        <f>IFERROR(VLOOKUP(A213,'Datos IIAs'!$A$2:$C$442,3,FALSE),"")</f>
        <v>2</v>
      </c>
      <c r="N213" s="13" t="str">
        <f>IFERROR(IF(ISBLANK(VLOOKUP(A213,'Datos IIAs'!$A$2:$B$442,2,FALSE)),"",VLOOKUP(A213,'Datos IIAs'!$A$2:$B$442,2,FALSE)),"")</f>
        <v>Staff training is also possible.</v>
      </c>
      <c r="O213" s="13" t="str">
        <f>IFERROR(IF(ISBLANK(VLOOKUP(A213,'Datos IIAs'!$A$2:$E$442,5,FALSE)),"",VLOOKUP(A213,'Datos IIAs'!$A$2:$E$442,5,FALSE)),"")</f>
        <v>0311</v>
      </c>
    </row>
    <row r="214" spans="1:15" x14ac:dyDescent="0.3">
      <c r="A214" t="s">
        <v>711</v>
      </c>
      <c r="C214" s="13" t="s">
        <v>1664</v>
      </c>
      <c r="D214" s="13" t="s">
        <v>708</v>
      </c>
      <c r="E214" s="13" t="s">
        <v>709</v>
      </c>
      <c r="F214" t="s">
        <v>710</v>
      </c>
      <c r="G214" s="13">
        <v>305</v>
      </c>
      <c r="L214" s="25" t="s">
        <v>1693</v>
      </c>
      <c r="M214" s="13">
        <f>IFERROR(VLOOKUP(A214,'Datos IIAs'!$A$2:$C$442,3,FALSE),"")</f>
        <v>2</v>
      </c>
      <c r="N214" s="13" t="str">
        <f>IFERROR(IF(ISBLANK(VLOOKUP(A214,'Datos IIAs'!$A$2:$B$442,2,FALSE)),"",VLOOKUP(A214,'Datos IIAs'!$A$2:$B$442,2,FALSE)),"")</f>
        <v>Staff training is also possible.</v>
      </c>
      <c r="O214" s="13" t="str">
        <f>IFERROR(IF(ISBLANK(VLOOKUP(A214,'Datos IIAs'!$A$2:$E$442,5,FALSE)),"",VLOOKUP(A214,'Datos IIAs'!$A$2:$E$442,5,FALSE)),"")</f>
        <v>0410</v>
      </c>
    </row>
    <row r="215" spans="1:15" x14ac:dyDescent="0.3">
      <c r="A215" t="s">
        <v>999</v>
      </c>
      <c r="C215" s="13" t="s">
        <v>1664</v>
      </c>
      <c r="D215" s="13" t="s">
        <v>995</v>
      </c>
      <c r="E215" s="13" t="s">
        <v>996</v>
      </c>
      <c r="F215" t="s">
        <v>997</v>
      </c>
      <c r="G215" s="13">
        <v>305</v>
      </c>
      <c r="H215" s="8">
        <v>45055</v>
      </c>
      <c r="I215" s="8">
        <v>45100</v>
      </c>
      <c r="J215" s="8">
        <v>45053</v>
      </c>
      <c r="K215" s="8">
        <v>45054</v>
      </c>
      <c r="L215" s="25" t="s">
        <v>1693</v>
      </c>
      <c r="M215" s="13">
        <f>IFERROR(VLOOKUP(A215,'Datos IIAs'!$A$2:$C$442,3,FALSE),"")</f>
        <v>2</v>
      </c>
      <c r="N215" s="13" t="str">
        <f>IFERROR(IF(ISBLANK(VLOOKUP(A215,'Datos IIAs'!$A$2:$B$442,2,FALSE)),"",VLOOKUP(A215,'Datos IIAs'!$A$2:$B$442,2,FALSE)),"")</f>
        <v>Staff training is also possible.</v>
      </c>
      <c r="O215" s="13" t="str">
        <f>IFERROR(IF(ISBLANK(VLOOKUP(A215,'Datos IIAs'!$A$2:$E$442,5,FALSE)),"",VLOOKUP(A215,'Datos IIAs'!$A$2:$E$442,5,FALSE)),"")</f>
        <v>0410</v>
      </c>
    </row>
    <row r="216" spans="1:15" x14ac:dyDescent="0.3">
      <c r="A216" t="s">
        <v>381</v>
      </c>
      <c r="C216" s="13" t="s">
        <v>1664</v>
      </c>
      <c r="D216" s="13" t="s">
        <v>382</v>
      </c>
      <c r="E216" s="13" t="s">
        <v>383</v>
      </c>
      <c r="F216" t="s">
        <v>384</v>
      </c>
      <c r="G216" s="13">
        <v>305</v>
      </c>
      <c r="I216" s="8">
        <v>45118</v>
      </c>
      <c r="J216" s="8">
        <v>45128</v>
      </c>
      <c r="L216" s="25" t="s">
        <v>1693</v>
      </c>
      <c r="M216" s="13">
        <f>IFERROR(VLOOKUP(A216,'Datos IIAs'!$A$2:$C$442,3,FALSE),"")</f>
        <v>2</v>
      </c>
      <c r="N216" s="13" t="str">
        <f>IFERROR(IF(ISBLANK(VLOOKUP(A216,'Datos IIAs'!$A$2:$B$442,2,FALSE)),"",VLOOKUP(A216,'Datos IIAs'!$A$2:$B$442,2,FALSE)),"")</f>
        <v>Staff training is also possible.</v>
      </c>
      <c r="O216" s="13" t="str">
        <f>IFERROR(IF(ISBLANK(VLOOKUP(A216,'Datos IIAs'!$A$2:$E$442,5,FALSE)),"",VLOOKUP(A216,'Datos IIAs'!$A$2:$E$442,5,FALSE)),"")</f>
        <v>0311, 0410</v>
      </c>
    </row>
    <row r="217" spans="1:15" x14ac:dyDescent="0.3">
      <c r="A217" t="s">
        <v>752</v>
      </c>
      <c r="C217" s="13" t="s">
        <v>1664</v>
      </c>
      <c r="D217" s="13" t="s">
        <v>749</v>
      </c>
      <c r="E217" s="13" t="s">
        <v>750</v>
      </c>
      <c r="F217" t="s">
        <v>751</v>
      </c>
      <c r="G217" s="13">
        <v>305</v>
      </c>
      <c r="I217" s="8">
        <v>45068</v>
      </c>
      <c r="J217" s="8">
        <v>45069</v>
      </c>
      <c r="K217" s="8">
        <v>45069</v>
      </c>
      <c r="L217" s="25" t="s">
        <v>1693</v>
      </c>
      <c r="M217" s="13">
        <f>IFERROR(VLOOKUP(A217,'Datos IIAs'!$A$2:$C$442,3,FALSE),"")</f>
        <v>2</v>
      </c>
      <c r="N217" s="13" t="str">
        <f>IFERROR(IF(ISBLANK(VLOOKUP(A217,'Datos IIAs'!$A$2:$B$442,2,FALSE)),"",VLOOKUP(A217,'Datos IIAs'!$A$2:$B$442,2,FALSE)),"")</f>
        <v>Staff training is also possible.</v>
      </c>
      <c r="O217" s="13" t="str">
        <f>IFERROR(IF(ISBLANK(VLOOKUP(A217,'Datos IIAs'!$A$2:$E$442,5,FALSE)),"",VLOOKUP(A217,'Datos IIAs'!$A$2:$E$442,5,FALSE)),"")</f>
        <v>0311, 0410</v>
      </c>
    </row>
    <row r="218" spans="1:15" x14ac:dyDescent="0.3">
      <c r="A218" t="s">
        <v>761</v>
      </c>
      <c r="C218" s="13" t="s">
        <v>1664</v>
      </c>
      <c r="D218" s="13" t="s">
        <v>758</v>
      </c>
      <c r="E218" s="13" t="s">
        <v>759</v>
      </c>
      <c r="F218" t="s">
        <v>760</v>
      </c>
      <c r="G218" s="13">
        <v>305</v>
      </c>
      <c r="I218" s="8">
        <v>45117</v>
      </c>
      <c r="J218" s="8">
        <v>45116</v>
      </c>
      <c r="K218" s="8">
        <v>45117</v>
      </c>
      <c r="L218" s="25" t="s">
        <v>1693</v>
      </c>
      <c r="M218" s="13">
        <f>IFERROR(VLOOKUP(A218,'Datos IIAs'!$A$2:$C$442,3,FALSE),"")</f>
        <v>2</v>
      </c>
      <c r="N218" s="13" t="str">
        <f>IFERROR(IF(ISBLANK(VLOOKUP(A218,'Datos IIAs'!$A$2:$B$442,2,FALSE)),"",VLOOKUP(A218,'Datos IIAs'!$A$2:$B$442,2,FALSE)),"")</f>
        <v>Staff training is also possible.</v>
      </c>
      <c r="O218" s="13" t="str">
        <f>IFERROR(IF(ISBLANK(VLOOKUP(A218,'Datos IIAs'!$A$2:$E$442,5,FALSE)),"",VLOOKUP(A218,'Datos IIAs'!$A$2:$E$442,5,FALSE)),"")</f>
        <v>0311, 0410</v>
      </c>
    </row>
    <row r="219" spans="1:15" x14ac:dyDescent="0.3">
      <c r="A219" t="s">
        <v>1020</v>
      </c>
      <c r="C219" s="13" t="s">
        <v>1664</v>
      </c>
      <c r="D219" s="13" t="s">
        <v>725</v>
      </c>
      <c r="E219" s="13" t="s">
        <v>1019</v>
      </c>
      <c r="F219" t="s">
        <v>727</v>
      </c>
      <c r="G219" s="13">
        <v>305</v>
      </c>
      <c r="L219" s="25" t="s">
        <v>1693</v>
      </c>
      <c r="M219" s="13">
        <f>IFERROR(VLOOKUP(A219,'Datos IIAs'!$A$2:$C$442,3,FALSE),"")</f>
        <v>2</v>
      </c>
      <c r="N219" s="13" t="str">
        <f>IFERROR(IF(ISBLANK(VLOOKUP(A219,'Datos IIAs'!$A$2:$B$442,2,FALSE)),"",VLOOKUP(A219,'Datos IIAs'!$A$2:$B$442,2,FALSE)),"")</f>
        <v>Staff training is also possible.</v>
      </c>
      <c r="O219" s="13" t="str">
        <f>IFERROR(IF(ISBLANK(VLOOKUP(A219,'Datos IIAs'!$A$2:$E$442,5,FALSE)),"",VLOOKUP(A219,'Datos IIAs'!$A$2:$E$442,5,FALSE)),"")</f>
        <v>0410</v>
      </c>
    </row>
    <row r="220" spans="1:15" x14ac:dyDescent="0.3">
      <c r="A220" t="s">
        <v>1637</v>
      </c>
      <c r="C220" s="13" t="s">
        <v>1665</v>
      </c>
      <c r="D220" s="13" t="s">
        <v>1638</v>
      </c>
      <c r="E220" s="13" t="s">
        <v>1639</v>
      </c>
      <c r="F220" t="s">
        <v>1640</v>
      </c>
      <c r="G220" s="13">
        <v>305</v>
      </c>
      <c r="L220" s="25" t="s">
        <v>1693</v>
      </c>
      <c r="M220" s="13" t="str">
        <f>IFERROR(VLOOKUP(A220,'Datos IIAs'!$A$2:$C$442,3,FALSE),"")</f>
        <v/>
      </c>
      <c r="N220" s="13" t="str">
        <f>IFERROR(IF(ISBLANK(VLOOKUP(A220,'Datos IIAs'!$A$2:$B$442,2,FALSE)),"",VLOOKUP(A220,'Datos IIAs'!$A$2:$B$442,2,FALSE)),"")</f>
        <v/>
      </c>
      <c r="O220" s="13" t="str">
        <f>IFERROR(IF(ISBLANK(VLOOKUP(A220,'Datos IIAs'!$A$2:$E$442,5,FALSE)),"",VLOOKUP(A220,'Datos IIAs'!$A$2:$E$442,5,FALSE)),"")</f>
        <v/>
      </c>
    </row>
    <row r="221" spans="1:15" x14ac:dyDescent="0.3">
      <c r="A221" t="s">
        <v>611</v>
      </c>
      <c r="C221" s="13" t="s">
        <v>1665</v>
      </c>
      <c r="D221" s="13" t="s">
        <v>612</v>
      </c>
      <c r="E221" s="13" t="s">
        <v>613</v>
      </c>
      <c r="F221" t="s">
        <v>614</v>
      </c>
      <c r="G221" s="13">
        <v>305</v>
      </c>
      <c r="L221" s="25" t="s">
        <v>1693</v>
      </c>
      <c r="M221" s="13">
        <f>IFERROR(VLOOKUP(A221,'Datos IIAs'!$A$2:$C$442,3,FALSE),"")</f>
        <v>2</v>
      </c>
      <c r="N221" s="13" t="str">
        <f>IFERROR(IF(ISBLANK(VLOOKUP(A221,'Datos IIAs'!$A$2:$B$442,2,FALSE)),"",VLOOKUP(A221,'Datos IIAs'!$A$2:$B$442,2,FALSE)),"")</f>
        <v>Staff training is also possible.</v>
      </c>
      <c r="O221" s="13" t="str">
        <f>IFERROR(IF(ISBLANK(VLOOKUP(A221,'Datos IIAs'!$A$2:$E$442,5,FALSE)),"",VLOOKUP(A221,'Datos IIAs'!$A$2:$E$442,5,FALSE)),"")</f>
        <v>0410</v>
      </c>
    </row>
    <row r="222" spans="1:15" x14ac:dyDescent="0.3">
      <c r="A222" t="s">
        <v>1641</v>
      </c>
      <c r="C222" s="13" t="s">
        <v>1665</v>
      </c>
      <c r="D222" s="13" t="s">
        <v>1642</v>
      </c>
      <c r="E222" s="13" t="s">
        <v>1643</v>
      </c>
      <c r="F222" t="s">
        <v>1644</v>
      </c>
      <c r="G222" s="13">
        <v>305</v>
      </c>
      <c r="L222" s="25" t="s">
        <v>1693</v>
      </c>
      <c r="M222" s="13" t="str">
        <f>IFERROR(VLOOKUP(A222,'Datos IIAs'!$A$2:$C$442,3,FALSE),"")</f>
        <v/>
      </c>
      <c r="N222" s="13" t="str">
        <f>IFERROR(IF(ISBLANK(VLOOKUP(A222,'Datos IIAs'!$A$2:$B$442,2,FALSE)),"",VLOOKUP(A222,'Datos IIAs'!$A$2:$B$442,2,FALSE)),"")</f>
        <v/>
      </c>
      <c r="O222" s="13" t="str">
        <f>IFERROR(IF(ISBLANK(VLOOKUP(A222,'Datos IIAs'!$A$2:$E$442,5,FALSE)),"",VLOOKUP(A222,'Datos IIAs'!$A$2:$E$442,5,FALSE)),"")</f>
        <v/>
      </c>
    </row>
    <row r="223" spans="1:15" x14ac:dyDescent="0.3">
      <c r="A223" t="s">
        <v>913</v>
      </c>
      <c r="C223" s="13" t="s">
        <v>1679</v>
      </c>
      <c r="D223" s="13" t="s">
        <v>914</v>
      </c>
      <c r="E223" s="13" t="s">
        <v>915</v>
      </c>
      <c r="F223" t="s">
        <v>916</v>
      </c>
      <c r="G223" s="13">
        <v>305</v>
      </c>
      <c r="I223" s="8">
        <v>45098</v>
      </c>
      <c r="J223" s="8">
        <v>45116</v>
      </c>
      <c r="K223" s="8">
        <v>45117</v>
      </c>
      <c r="L223" s="25" t="s">
        <v>1693</v>
      </c>
      <c r="M223" s="13">
        <f>IFERROR(VLOOKUP(A223,'Datos IIAs'!$A$2:$C$442,3,FALSE),"")</f>
        <v>2</v>
      </c>
      <c r="N223" s="13" t="str">
        <f>IFERROR(IF(ISBLANK(VLOOKUP(A223,'Datos IIAs'!$A$2:$B$442,2,FALSE)),"",VLOOKUP(A223,'Datos IIAs'!$A$2:$B$442,2,FALSE)),"")</f>
        <v/>
      </c>
      <c r="O223" s="13" t="str">
        <f>IFERROR(IF(ISBLANK(VLOOKUP(A223,'Datos IIAs'!$A$2:$E$442,5,FALSE)),"",VLOOKUP(A223,'Datos IIAs'!$A$2:$E$442,5,FALSE)),"")</f>
        <v>0410</v>
      </c>
    </row>
    <row r="224" spans="1:15" x14ac:dyDescent="0.3">
      <c r="A224" t="s">
        <v>350</v>
      </c>
      <c r="C224" s="13" t="s">
        <v>1667</v>
      </c>
      <c r="D224" s="13" t="s">
        <v>346</v>
      </c>
      <c r="E224" s="13" t="s">
        <v>347</v>
      </c>
      <c r="F224" t="s">
        <v>348</v>
      </c>
      <c r="G224" s="13">
        <v>305</v>
      </c>
      <c r="L224" s="25" t="s">
        <v>1693</v>
      </c>
      <c r="M224" s="13">
        <f>IFERROR(VLOOKUP(A224,'Datos IIAs'!$A$2:$C$442,3,FALSE),"")</f>
        <v>2</v>
      </c>
      <c r="N224" s="13" t="str">
        <f>IFERROR(IF(ISBLANK(VLOOKUP(A224,'Datos IIAs'!$A$2:$B$442,2,FALSE)),"",VLOOKUP(A224,'Datos IIAs'!$A$2:$B$442,2,FALSE)),"")</f>
        <v>Staff training is also possible.</v>
      </c>
      <c r="O224" s="13" t="str">
        <f>IFERROR(IF(ISBLANK(VLOOKUP(A224,'Datos IIAs'!$A$2:$E$442,5,FALSE)),"",VLOOKUP(A224,'Datos IIAs'!$A$2:$E$442,5,FALSE)),"")</f>
        <v>0410</v>
      </c>
    </row>
    <row r="225" spans="1:15" x14ac:dyDescent="0.3">
      <c r="A225" t="s">
        <v>372</v>
      </c>
      <c r="C225" s="13" t="s">
        <v>1667</v>
      </c>
      <c r="D225" s="13" t="s">
        <v>373</v>
      </c>
      <c r="E225" s="13" t="s">
        <v>374</v>
      </c>
      <c r="F225" t="s">
        <v>375</v>
      </c>
      <c r="G225" s="13">
        <v>305</v>
      </c>
      <c r="I225" s="8">
        <v>45133</v>
      </c>
      <c r="J225" s="8">
        <v>45133</v>
      </c>
      <c r="L225" s="25" t="s">
        <v>1693</v>
      </c>
      <c r="M225" s="13">
        <f>IFERROR(VLOOKUP(A225,'Datos IIAs'!$A$2:$C$442,3,FALSE),"")</f>
        <v>2</v>
      </c>
      <c r="N225" s="13" t="str">
        <f>IFERROR(IF(ISBLANK(VLOOKUP(A225,'Datos IIAs'!$A$2:$B$442,2,FALSE)),"",VLOOKUP(A225,'Datos IIAs'!$A$2:$B$442,2,FALSE)),"")</f>
        <v>Staff training is also possible.</v>
      </c>
      <c r="O225" s="13" t="str">
        <f>IFERROR(IF(ISBLANK(VLOOKUP(A225,'Datos IIAs'!$A$2:$E$442,5,FALSE)),"",VLOOKUP(A225,'Datos IIAs'!$A$2:$E$442,5,FALSE)),"")</f>
        <v>0410</v>
      </c>
    </row>
    <row r="226" spans="1:15" x14ac:dyDescent="0.3">
      <c r="A226" t="s">
        <v>1065</v>
      </c>
      <c r="C226" s="13" t="s">
        <v>1667</v>
      </c>
      <c r="D226" s="13" t="s">
        <v>1066</v>
      </c>
      <c r="E226" s="13" t="s">
        <v>1067</v>
      </c>
      <c r="F226" t="s">
        <v>1068</v>
      </c>
      <c r="G226" s="13">
        <v>305</v>
      </c>
      <c r="L226" s="25" t="s">
        <v>1693</v>
      </c>
      <c r="M226" s="13">
        <f>IFERROR(VLOOKUP(A226,'Datos IIAs'!$A$2:$C$442,3,FALSE),"")</f>
        <v>2</v>
      </c>
      <c r="N226" s="13" t="str">
        <f>IFERROR(IF(ISBLANK(VLOOKUP(A226,'Datos IIAs'!$A$2:$B$442,2,FALSE)),"",VLOOKUP(A226,'Datos IIAs'!$A$2:$B$442,2,FALSE)),"")</f>
        <v>Staff training is also possible.</v>
      </c>
      <c r="O226" s="13" t="str">
        <f>IFERROR(IF(ISBLANK(VLOOKUP(A226,'Datos IIAs'!$A$2:$E$442,5,FALSE)),"",VLOOKUP(A226,'Datos IIAs'!$A$2:$E$442,5,FALSE)),"")</f>
        <v>0410</v>
      </c>
    </row>
    <row r="227" spans="1:15" x14ac:dyDescent="0.3">
      <c r="A227" t="s">
        <v>364</v>
      </c>
      <c r="C227" s="13" t="s">
        <v>1668</v>
      </c>
      <c r="D227" s="13" t="s">
        <v>365</v>
      </c>
      <c r="E227" s="13" t="s">
        <v>366</v>
      </c>
      <c r="F227" t="s">
        <v>367</v>
      </c>
      <c r="G227" s="13">
        <v>305</v>
      </c>
      <c r="H227" s="8">
        <v>44984</v>
      </c>
      <c r="I227" s="8">
        <v>44978</v>
      </c>
      <c r="J227" s="8">
        <v>44982</v>
      </c>
      <c r="K227" s="8">
        <v>44984</v>
      </c>
      <c r="L227" s="25" t="s">
        <v>1693</v>
      </c>
      <c r="M227" s="13">
        <f>IFERROR(VLOOKUP(A227,'Datos IIAs'!$A$2:$C$442,3,FALSE),"")</f>
        <v>2</v>
      </c>
      <c r="N227" s="13" t="str">
        <f>IFERROR(IF(ISBLANK(VLOOKUP(A227,'Datos IIAs'!$A$2:$B$442,2,FALSE)),"",VLOOKUP(A227,'Datos IIAs'!$A$2:$B$442,2,FALSE)),"")</f>
        <v/>
      </c>
      <c r="O227" s="13" t="str">
        <f>IFERROR(IF(ISBLANK(VLOOKUP(A227,'Datos IIAs'!$A$2:$E$442,5,FALSE)),"",VLOOKUP(A227,'Datos IIAs'!$A$2:$E$442,5,FALSE)),"")</f>
        <v>0311, 0410</v>
      </c>
    </row>
    <row r="228" spans="1:15" x14ac:dyDescent="0.3">
      <c r="A228" t="s">
        <v>55</v>
      </c>
      <c r="C228" s="13" t="s">
        <v>1668</v>
      </c>
      <c r="D228" s="13" t="s">
        <v>56</v>
      </c>
      <c r="E228" s="13" t="s">
        <v>57</v>
      </c>
      <c r="F228" t="s">
        <v>58</v>
      </c>
      <c r="G228" s="13">
        <v>305</v>
      </c>
      <c r="J228" s="8">
        <v>45116</v>
      </c>
      <c r="K228" s="8">
        <v>45117</v>
      </c>
      <c r="L228" s="25" t="s">
        <v>1693</v>
      </c>
      <c r="M228" s="13">
        <f>IFERROR(VLOOKUP(A228,'Datos IIAs'!$A$2:$C$442,3,FALSE),"")</f>
        <v>2</v>
      </c>
      <c r="N228" s="13" t="str">
        <f>IFERROR(IF(ISBLANK(VLOOKUP(A228,'Datos IIAs'!$A$2:$B$442,2,FALSE)),"",VLOOKUP(A228,'Datos IIAs'!$A$2:$B$442,2,FALSE)),"")</f>
        <v>Staff training is also possible.</v>
      </c>
      <c r="O228" s="13" t="str">
        <f>IFERROR(IF(ISBLANK(VLOOKUP(A228,'Datos IIAs'!$A$2:$E$442,5,FALSE)),"",VLOOKUP(A228,'Datos IIAs'!$A$2:$E$442,5,FALSE)),"")</f>
        <v>0410</v>
      </c>
    </row>
    <row r="229" spans="1:15" x14ac:dyDescent="0.3">
      <c r="A229" t="s">
        <v>544</v>
      </c>
      <c r="C229" s="13" t="s">
        <v>1671</v>
      </c>
      <c r="D229" s="13" t="s">
        <v>540</v>
      </c>
      <c r="E229" s="13" t="s">
        <v>541</v>
      </c>
      <c r="F229" t="s">
        <v>542</v>
      </c>
      <c r="G229" s="13">
        <v>305</v>
      </c>
      <c r="L229" s="25" t="s">
        <v>1693</v>
      </c>
      <c r="M229" s="13">
        <f>IFERROR(VLOOKUP(A229,'Datos IIAs'!$A$2:$C$442,3,FALSE),"")</f>
        <v>2</v>
      </c>
      <c r="N229" s="13" t="str">
        <f>IFERROR(IF(ISBLANK(VLOOKUP(A229,'Datos IIAs'!$A$2:$B$442,2,FALSE)),"",VLOOKUP(A229,'Datos IIAs'!$A$2:$B$442,2,FALSE)),"")</f>
        <v>Staff training is also possible.</v>
      </c>
      <c r="O229" s="13" t="str">
        <f>IFERROR(IF(ISBLANK(VLOOKUP(A229,'Datos IIAs'!$A$2:$E$442,5,FALSE)),"",VLOOKUP(A229,'Datos IIAs'!$A$2:$E$442,5,FALSE)),"")</f>
        <v>0410</v>
      </c>
    </row>
    <row r="230" spans="1:15" x14ac:dyDescent="0.3">
      <c r="A230" t="s">
        <v>1089</v>
      </c>
      <c r="C230" s="13" t="s">
        <v>1671</v>
      </c>
      <c r="D230" s="13" t="s">
        <v>1090</v>
      </c>
      <c r="E230" s="13" t="s">
        <v>1091</v>
      </c>
      <c r="F230" t="s">
        <v>1092</v>
      </c>
      <c r="G230" s="13">
        <v>305</v>
      </c>
      <c r="I230" s="8">
        <v>45127</v>
      </c>
      <c r="J230" s="8">
        <v>45128</v>
      </c>
      <c r="L230" s="25" t="s">
        <v>1693</v>
      </c>
      <c r="M230" s="13">
        <f>IFERROR(VLOOKUP(A230,'Datos IIAs'!$A$2:$C$442,3,FALSE),"")</f>
        <v>2</v>
      </c>
      <c r="N230" s="13" t="str">
        <f>IFERROR(IF(ISBLANK(VLOOKUP(A230,'Datos IIAs'!$A$2:$B$442,2,FALSE)),"",VLOOKUP(A230,'Datos IIAs'!$A$2:$B$442,2,FALSE)),"")</f>
        <v>Staff training is also possible.</v>
      </c>
      <c r="O230" s="13" t="str">
        <f>IFERROR(IF(ISBLANK(VLOOKUP(A230,'Datos IIAs'!$A$2:$E$442,5,FALSE)),"",VLOOKUP(A230,'Datos IIAs'!$A$2:$E$442,5,FALSE)),"")</f>
        <v>0410</v>
      </c>
    </row>
    <row r="231" spans="1:15" x14ac:dyDescent="0.3">
      <c r="A231" t="s">
        <v>302</v>
      </c>
      <c r="C231" s="13" t="s">
        <v>1672</v>
      </c>
      <c r="D231" s="13" t="s">
        <v>303</v>
      </c>
      <c r="E231" s="13" t="s">
        <v>304</v>
      </c>
      <c r="F231" t="s">
        <v>305</v>
      </c>
      <c r="G231" s="13">
        <v>305</v>
      </c>
      <c r="H231" s="8">
        <v>44907</v>
      </c>
      <c r="I231" s="8">
        <v>44994</v>
      </c>
      <c r="J231" s="8">
        <v>44904</v>
      </c>
      <c r="K231" s="8">
        <v>44907</v>
      </c>
      <c r="L231" s="25" t="s">
        <v>1693</v>
      </c>
      <c r="M231" s="13">
        <f>IFERROR(VLOOKUP(A231,'Datos IIAs'!$A$2:$C$442,3,FALSE),"")</f>
        <v>2</v>
      </c>
      <c r="N231" s="13" t="str">
        <f>IFERROR(IF(ISBLANK(VLOOKUP(A231,'Datos IIAs'!$A$2:$B$442,2,FALSE)),"",VLOOKUP(A231,'Datos IIAs'!$A$2:$B$442,2,FALSE)),"")</f>
        <v/>
      </c>
      <c r="O231" s="13" t="str">
        <f>IFERROR(IF(ISBLANK(VLOOKUP(A231,'Datos IIAs'!$A$2:$E$442,5,FALSE)),"",VLOOKUP(A231,'Datos IIAs'!$A$2:$E$442,5,FALSE)),"")</f>
        <v>0410</v>
      </c>
    </row>
    <row r="232" spans="1:15" x14ac:dyDescent="0.3">
      <c r="A232" t="s">
        <v>487</v>
      </c>
      <c r="C232" s="13" t="s">
        <v>1672</v>
      </c>
      <c r="D232" s="13" t="s">
        <v>488</v>
      </c>
      <c r="E232" s="13" t="s">
        <v>489</v>
      </c>
      <c r="F232" t="s">
        <v>490</v>
      </c>
      <c r="G232" s="13">
        <v>305</v>
      </c>
      <c r="I232" s="8">
        <v>45071</v>
      </c>
      <c r="L232" s="25" t="s">
        <v>1693</v>
      </c>
      <c r="M232" s="13">
        <f>IFERROR(VLOOKUP(A232,'Datos IIAs'!$A$2:$C$442,3,FALSE),"")</f>
        <v>2</v>
      </c>
      <c r="N232" s="13" t="str">
        <f>IFERROR(IF(ISBLANK(VLOOKUP(A232,'Datos IIAs'!$A$2:$B$442,2,FALSE)),"",VLOOKUP(A232,'Datos IIAs'!$A$2:$B$442,2,FALSE)),"")</f>
        <v>Staff training is also possible.</v>
      </c>
      <c r="O232" s="13" t="str">
        <f>IFERROR(IF(ISBLANK(VLOOKUP(A232,'Datos IIAs'!$A$2:$E$442,5,FALSE)),"",VLOOKUP(A232,'Datos IIAs'!$A$2:$E$442,5,FALSE)),"")</f>
        <v>0311, 0410</v>
      </c>
    </row>
    <row r="233" spans="1:15" x14ac:dyDescent="0.3">
      <c r="A233" t="s">
        <v>277</v>
      </c>
      <c r="C233" s="13" t="s">
        <v>1672</v>
      </c>
      <c r="D233" s="13" t="s">
        <v>274</v>
      </c>
      <c r="E233" s="13" t="s">
        <v>275</v>
      </c>
      <c r="F233" t="s">
        <v>276</v>
      </c>
      <c r="G233" s="13">
        <v>305</v>
      </c>
      <c r="L233" s="25" t="s">
        <v>1693</v>
      </c>
      <c r="M233" s="13">
        <f>IFERROR(VLOOKUP(A233,'Datos IIAs'!$A$2:$C$442,3,FALSE),"")</f>
        <v>2</v>
      </c>
      <c r="N233" s="13" t="str">
        <f>IFERROR(IF(ISBLANK(VLOOKUP(A233,'Datos IIAs'!$A$2:$B$442,2,FALSE)),"",VLOOKUP(A233,'Datos IIAs'!$A$2:$B$442,2,FALSE)),"")</f>
        <v>Staff training is also possible.</v>
      </c>
      <c r="O233" s="13" t="str">
        <f>IFERROR(IF(ISBLANK(VLOOKUP(A233,'Datos IIAs'!$A$2:$E$442,5,FALSE)),"",VLOOKUP(A233,'Datos IIAs'!$A$2:$E$442,5,FALSE)),"")</f>
        <v>0410</v>
      </c>
    </row>
    <row r="234" spans="1:15" x14ac:dyDescent="0.3">
      <c r="A234" t="s">
        <v>659</v>
      </c>
      <c r="C234" s="13" t="s">
        <v>1672</v>
      </c>
      <c r="D234" s="13" t="s">
        <v>660</v>
      </c>
      <c r="E234" s="13" t="s">
        <v>661</v>
      </c>
      <c r="F234" t="s">
        <v>662</v>
      </c>
      <c r="G234" s="13">
        <v>305</v>
      </c>
      <c r="J234" s="8">
        <v>45132</v>
      </c>
      <c r="L234" s="25" t="s">
        <v>1693</v>
      </c>
      <c r="M234" s="13">
        <f>IFERROR(VLOOKUP(A234,'Datos IIAs'!$A$2:$C$442,3,FALSE),"")</f>
        <v>2</v>
      </c>
      <c r="N234" s="13" t="str">
        <f>IFERROR(IF(ISBLANK(VLOOKUP(A234,'Datos IIAs'!$A$2:$B$442,2,FALSE)),"",VLOOKUP(A234,'Datos IIAs'!$A$2:$B$442,2,FALSE)),"")</f>
        <v>Staff training is also possible.</v>
      </c>
      <c r="O234" s="13" t="str">
        <f>IFERROR(IF(ISBLANK(VLOOKUP(A234,'Datos IIAs'!$A$2:$E$442,5,FALSE)),"",VLOOKUP(A234,'Datos IIAs'!$A$2:$E$442,5,FALSE)),"")</f>
        <v>0311, 0410</v>
      </c>
    </row>
    <row r="235" spans="1:15" x14ac:dyDescent="0.3">
      <c r="A235" t="s">
        <v>294</v>
      </c>
      <c r="C235" s="13" t="s">
        <v>1672</v>
      </c>
      <c r="D235" s="13" t="s">
        <v>295</v>
      </c>
      <c r="E235" s="13" t="s">
        <v>296</v>
      </c>
      <c r="F235" t="s">
        <v>297</v>
      </c>
      <c r="G235" s="13">
        <v>305</v>
      </c>
      <c r="I235" s="8">
        <v>45117</v>
      </c>
      <c r="K235" s="8">
        <v>45117</v>
      </c>
      <c r="L235" s="25" t="s">
        <v>1693</v>
      </c>
      <c r="M235" s="13">
        <f>IFERROR(VLOOKUP(A235,'Datos IIAs'!$A$2:$C$442,3,FALSE),"")</f>
        <v>2</v>
      </c>
      <c r="N235" s="13" t="str">
        <f>IFERROR(IF(ISBLANK(VLOOKUP(A235,'Datos IIAs'!$A$2:$B$442,2,FALSE)),"",VLOOKUP(A235,'Datos IIAs'!$A$2:$B$442,2,FALSE)),"")</f>
        <v>Staff training is also possible.</v>
      </c>
      <c r="O235" s="13" t="str">
        <f>IFERROR(IF(ISBLANK(VLOOKUP(A235,'Datos IIAs'!$A$2:$E$442,5,FALSE)),"",VLOOKUP(A235,'Datos IIAs'!$A$2:$E$442,5,FALSE)),"")</f>
        <v>0410</v>
      </c>
    </row>
    <row r="236" spans="1:15" x14ac:dyDescent="0.3">
      <c r="A236" t="s">
        <v>103</v>
      </c>
      <c r="C236" s="13" t="s">
        <v>1673</v>
      </c>
      <c r="D236" s="13" t="s">
        <v>104</v>
      </c>
      <c r="E236" s="13" t="s">
        <v>105</v>
      </c>
      <c r="F236" t="s">
        <v>106</v>
      </c>
      <c r="G236" s="13">
        <v>305</v>
      </c>
      <c r="L236" s="25" t="s">
        <v>1693</v>
      </c>
      <c r="M236" s="13">
        <f>IFERROR(VLOOKUP(A236,'Datos IIAs'!$A$2:$C$442,3,FALSE),"")</f>
        <v>2</v>
      </c>
      <c r="N236" s="13" t="str">
        <f>IFERROR(IF(ISBLANK(VLOOKUP(A236,'Datos IIAs'!$A$2:$B$442,2,FALSE)),"",VLOOKUP(A236,'Datos IIAs'!$A$2:$B$442,2,FALSE)),"")</f>
        <v/>
      </c>
      <c r="O236" s="13" t="str">
        <f>IFERROR(IF(ISBLANK(VLOOKUP(A236,'Datos IIAs'!$A$2:$E$442,5,FALSE)),"",VLOOKUP(A236,'Datos IIAs'!$A$2:$E$442,5,FALSE)),"")</f>
        <v>003</v>
      </c>
    </row>
    <row r="237" spans="1:15" x14ac:dyDescent="0.3">
      <c r="A237" t="s">
        <v>821</v>
      </c>
      <c r="C237" s="13" t="s">
        <v>1674</v>
      </c>
      <c r="D237" s="13" t="s">
        <v>822</v>
      </c>
      <c r="E237" s="13" t="s">
        <v>823</v>
      </c>
      <c r="F237" t="s">
        <v>824</v>
      </c>
      <c r="G237" s="13">
        <v>305</v>
      </c>
      <c r="L237" s="25" t="s">
        <v>1693</v>
      </c>
      <c r="M237" s="13">
        <f>IFERROR(VLOOKUP(A237,'Datos IIAs'!$A$2:$C$442,3,FALSE),"")</f>
        <v>2</v>
      </c>
      <c r="N237" s="13" t="str">
        <f>IFERROR(IF(ISBLANK(VLOOKUP(A237,'Datos IIAs'!$A$2:$B$442,2,FALSE)),"",VLOOKUP(A237,'Datos IIAs'!$A$2:$B$442,2,FALSE)),"")</f>
        <v>Staff training is also possible.</v>
      </c>
      <c r="O237" s="13" t="str">
        <f>IFERROR(IF(ISBLANK(VLOOKUP(A237,'Datos IIAs'!$A$2:$E$442,5,FALSE)),"",VLOOKUP(A237,'Datos IIAs'!$A$2:$E$442,5,FALSE)),"")</f>
        <v>0311, 0410</v>
      </c>
    </row>
    <row r="238" spans="1:15" x14ac:dyDescent="0.3">
      <c r="A238" t="s">
        <v>972</v>
      </c>
      <c r="C238" s="13" t="s">
        <v>1675</v>
      </c>
      <c r="D238" s="13" t="s">
        <v>973</v>
      </c>
      <c r="E238" s="13" t="s">
        <v>974</v>
      </c>
      <c r="F238" t="s">
        <v>975</v>
      </c>
      <c r="G238" s="13">
        <v>305</v>
      </c>
      <c r="L238" s="25" t="s">
        <v>1693</v>
      </c>
      <c r="M238" s="13">
        <f>IFERROR(VLOOKUP(A238,'Datos IIAs'!$A$2:$C$442,3,FALSE),"")</f>
        <v>2</v>
      </c>
      <c r="N238" s="13" t="str">
        <f>IFERROR(IF(ISBLANK(VLOOKUP(A238,'Datos IIAs'!$A$2:$B$442,2,FALSE)),"",VLOOKUP(A238,'Datos IIAs'!$A$2:$B$442,2,FALSE)),"")</f>
        <v>Staff training is also possible.</v>
      </c>
      <c r="O238" s="13" t="str">
        <f>IFERROR(IF(ISBLANK(VLOOKUP(A238,'Datos IIAs'!$A$2:$E$442,5,FALSE)),"",VLOOKUP(A238,'Datos IIAs'!$A$2:$E$442,5,FALSE)),"")</f>
        <v>0311, 0410</v>
      </c>
    </row>
    <row r="239" spans="1:15" x14ac:dyDescent="0.3">
      <c r="A239" t="s">
        <v>368</v>
      </c>
      <c r="C239" s="13" t="s">
        <v>1676</v>
      </c>
      <c r="D239" s="13" t="s">
        <v>369</v>
      </c>
      <c r="E239" s="13" t="s">
        <v>370</v>
      </c>
      <c r="F239" t="s">
        <v>371</v>
      </c>
      <c r="G239" s="13">
        <v>305</v>
      </c>
      <c r="L239" s="25" t="s">
        <v>1693</v>
      </c>
      <c r="M239" s="13">
        <f>IFERROR(VLOOKUP(A239,'Datos IIAs'!$A$2:$C$442,3,FALSE),"")</f>
        <v>2</v>
      </c>
      <c r="N239" s="13" t="str">
        <f>IFERROR(IF(ISBLANK(VLOOKUP(A239,'Datos IIAs'!$A$2:$B$442,2,FALSE)),"",VLOOKUP(A239,'Datos IIAs'!$A$2:$B$442,2,FALSE)),"")</f>
        <v>Staff training is also possible.</v>
      </c>
      <c r="O239" s="13" t="str">
        <f>IFERROR(IF(ISBLANK(VLOOKUP(A239,'Datos IIAs'!$A$2:$E$442,5,FALSE)),"",VLOOKUP(A239,'Datos IIAs'!$A$2:$E$442,5,FALSE)),"")</f>
        <v>0410</v>
      </c>
    </row>
    <row r="240" spans="1:15" x14ac:dyDescent="0.3">
      <c r="A240" t="s">
        <v>1036</v>
      </c>
      <c r="C240" s="13" t="s">
        <v>1677</v>
      </c>
      <c r="D240" s="13" t="s">
        <v>1037</v>
      </c>
      <c r="E240" s="13" t="s">
        <v>1038</v>
      </c>
      <c r="F240" t="s">
        <v>1039</v>
      </c>
      <c r="G240" s="13">
        <v>305</v>
      </c>
      <c r="H240" s="8">
        <v>45035</v>
      </c>
      <c r="I240" s="8">
        <v>45013</v>
      </c>
      <c r="J240" s="8">
        <v>45019</v>
      </c>
      <c r="K240" s="8">
        <v>45035</v>
      </c>
      <c r="L240" s="25" t="s">
        <v>1693</v>
      </c>
      <c r="M240" s="13">
        <f>IFERROR(VLOOKUP(A240,'Datos IIAs'!$A$2:$C$442,3,FALSE),"")</f>
        <v>2</v>
      </c>
      <c r="N240" s="13" t="str">
        <f>IFERROR(IF(ISBLANK(VLOOKUP(A240,'Datos IIAs'!$A$2:$B$442,2,FALSE)),"",VLOOKUP(A240,'Datos IIAs'!$A$2:$B$442,2,FALSE)),"")</f>
        <v/>
      </c>
      <c r="O240" s="13" t="str">
        <f>IFERROR(IF(ISBLANK(VLOOKUP(A240,'Datos IIAs'!$A$2:$E$442,5,FALSE)),"",VLOOKUP(A240,'Datos IIAs'!$A$2:$E$442,5,FALSE)),"")</f>
        <v>003</v>
      </c>
    </row>
    <row r="241" spans="1:15" x14ac:dyDescent="0.3">
      <c r="A241" t="s">
        <v>128</v>
      </c>
      <c r="C241" s="13" t="s">
        <v>1678</v>
      </c>
      <c r="D241" s="13" t="s">
        <v>129</v>
      </c>
      <c r="E241" s="13" t="s">
        <v>130</v>
      </c>
      <c r="F241" t="s">
        <v>131</v>
      </c>
      <c r="G241" s="13">
        <v>305</v>
      </c>
      <c r="L241" s="25" t="s">
        <v>1693</v>
      </c>
      <c r="M241" s="13">
        <f>IFERROR(VLOOKUP(A241,'Datos IIAs'!$A$2:$C$442,3,FALSE),"")</f>
        <v>2</v>
      </c>
      <c r="N241" s="13" t="str">
        <f>IFERROR(IF(ISBLANK(VLOOKUP(A241,'Datos IIAs'!$A$2:$B$442,2,FALSE)),"",VLOOKUP(A241,'Datos IIAs'!$A$2:$B$442,2,FALSE)),"")</f>
        <v>Staff training is also possible.</v>
      </c>
      <c r="O241" s="13" t="str">
        <f>IFERROR(IF(ISBLANK(VLOOKUP(A241,'Datos IIAs'!$A$2:$E$442,5,FALSE)),"",VLOOKUP(A241,'Datos IIAs'!$A$2:$E$442,5,FALSE)),"")</f>
        <v>0311, 0410</v>
      </c>
    </row>
    <row r="242" spans="1:15" x14ac:dyDescent="0.3">
      <c r="A242" t="s">
        <v>1057</v>
      </c>
      <c r="C242" s="13" t="s">
        <v>1652</v>
      </c>
      <c r="D242" s="13" t="s">
        <v>1058</v>
      </c>
      <c r="E242" s="13" t="s">
        <v>1059</v>
      </c>
      <c r="F242" t="s">
        <v>1060</v>
      </c>
      <c r="G242" s="13">
        <v>306</v>
      </c>
      <c r="J242" s="8">
        <v>45000</v>
      </c>
      <c r="L242" s="25" t="s">
        <v>1694</v>
      </c>
      <c r="M242" s="13">
        <f>IFERROR(VLOOKUP(A242,'Datos IIAs'!$A$2:$C$442,3,FALSE),"")</f>
        <v>2</v>
      </c>
      <c r="N242" s="13" t="str">
        <f>IFERROR(IF(ISBLANK(VLOOKUP(A242,'Datos IIAs'!$A$2:$B$442,2,FALSE)),"",VLOOKUP(A242,'Datos IIAs'!$A$2:$B$442,2,FALSE)),"")</f>
        <v/>
      </c>
      <c r="O242" s="13" t="str">
        <f>IFERROR(IF(ISBLANK(VLOOKUP(A242,'Datos IIAs'!$A$2:$E$442,5,FALSE)),"",VLOOKUP(A242,'Datos IIAs'!$A$2:$E$442,5,FALSE)),"")</f>
        <v>0711</v>
      </c>
    </row>
    <row r="243" spans="1:15" x14ac:dyDescent="0.3">
      <c r="A243" t="s">
        <v>444</v>
      </c>
      <c r="C243" s="13" t="s">
        <v>1653</v>
      </c>
      <c r="D243" s="13" t="s">
        <v>445</v>
      </c>
      <c r="E243" s="13" t="s">
        <v>446</v>
      </c>
      <c r="F243" t="s">
        <v>447</v>
      </c>
      <c r="G243" s="13">
        <v>306</v>
      </c>
      <c r="L243" s="25" t="s">
        <v>1694</v>
      </c>
      <c r="M243" s="13">
        <f>IFERROR(VLOOKUP(A243,'Datos IIAs'!$A$2:$C$442,3,FALSE),"")</f>
        <v>2</v>
      </c>
      <c r="N243" s="13" t="str">
        <f>IFERROR(IF(ISBLANK(VLOOKUP(A243,'Datos IIAs'!$A$2:$B$442,2,FALSE)),"",VLOOKUP(A243,'Datos IIAs'!$A$2:$B$442,2,FALSE)),"")</f>
        <v/>
      </c>
      <c r="O243" s="13" t="str">
        <f>IFERROR(IF(ISBLANK(VLOOKUP(A243,'Datos IIAs'!$A$2:$E$442,5,FALSE)),"",VLOOKUP(A243,'Datos IIAs'!$A$2:$E$442,5,FALSE)),"")</f>
        <v>0711, 0714</v>
      </c>
    </row>
    <row r="244" spans="1:15" x14ac:dyDescent="0.3">
      <c r="A244" t="s">
        <v>507</v>
      </c>
      <c r="C244" s="13" t="s">
        <v>1653</v>
      </c>
      <c r="D244" s="13" t="s">
        <v>504</v>
      </c>
      <c r="E244" s="13" t="s">
        <v>505</v>
      </c>
      <c r="F244" t="s">
        <v>506</v>
      </c>
      <c r="G244" s="13">
        <v>306</v>
      </c>
      <c r="H244" s="8">
        <v>44998</v>
      </c>
      <c r="I244" s="8">
        <v>45009</v>
      </c>
      <c r="J244" s="8">
        <v>44998</v>
      </c>
      <c r="K244" s="8">
        <v>44998</v>
      </c>
      <c r="L244" s="25" t="s">
        <v>1694</v>
      </c>
      <c r="M244" s="13">
        <f>IFERROR(VLOOKUP(A244,'Datos IIAs'!$A$2:$C$442,3,FALSE),"")</f>
        <v>2</v>
      </c>
      <c r="N244" s="13" t="str">
        <f>IFERROR(IF(ISBLANK(VLOOKUP(A244,'Datos IIAs'!$A$2:$B$442,2,FALSE)),"",VLOOKUP(A244,'Datos IIAs'!$A$2:$B$442,2,FALSE)),"")</f>
        <v/>
      </c>
      <c r="O244" s="13" t="str">
        <f>IFERROR(IF(ISBLANK(VLOOKUP(A244,'Datos IIAs'!$A$2:$E$442,5,FALSE)),"",VLOOKUP(A244,'Datos IIAs'!$A$2:$E$442,5,FALSE)),"")</f>
        <v>0410</v>
      </c>
    </row>
    <row r="245" spans="1:15" x14ac:dyDescent="0.3">
      <c r="A245" t="s">
        <v>356</v>
      </c>
      <c r="C245" s="13" t="s">
        <v>1653</v>
      </c>
      <c r="D245" s="13" t="s">
        <v>357</v>
      </c>
      <c r="E245" s="13" t="s">
        <v>358</v>
      </c>
      <c r="F245" t="s">
        <v>359</v>
      </c>
      <c r="G245" s="13">
        <v>306</v>
      </c>
      <c r="L245" s="25" t="s">
        <v>1694</v>
      </c>
      <c r="M245" s="13">
        <f>IFERROR(VLOOKUP(A245,'Datos IIAs'!$A$2:$C$442,3,FALSE),"")</f>
        <v>2</v>
      </c>
      <c r="N245" s="13" t="str">
        <f>IFERROR(IF(ISBLANK(VLOOKUP(A245,'Datos IIAs'!$A$2:$B$442,2,FALSE)),"",VLOOKUP(A245,'Datos IIAs'!$A$2:$B$442,2,FALSE)),"")</f>
        <v/>
      </c>
      <c r="O245" s="13" t="str">
        <f>IFERROR(IF(ISBLANK(VLOOKUP(A245,'Datos IIAs'!$A$2:$E$442,5,FALSE)),"",VLOOKUP(A245,'Datos IIAs'!$A$2:$E$442,5,FALSE)),"")</f>
        <v>0410</v>
      </c>
    </row>
    <row r="246" spans="1:15" x14ac:dyDescent="0.3">
      <c r="A246" t="s">
        <v>1084</v>
      </c>
      <c r="C246" s="28" t="s">
        <v>1656</v>
      </c>
      <c r="D246" s="13" t="s">
        <v>1080</v>
      </c>
      <c r="E246" s="13" t="s">
        <v>1081</v>
      </c>
      <c r="F246" t="s">
        <v>1082</v>
      </c>
      <c r="G246" s="13">
        <v>306</v>
      </c>
      <c r="I246" s="8">
        <v>44981</v>
      </c>
      <c r="L246" s="25" t="s">
        <v>1694</v>
      </c>
      <c r="M246" s="13">
        <f>IFERROR(VLOOKUP(A246,'Datos IIAs'!$A$2:$C$442,3,FALSE),"")</f>
        <v>2</v>
      </c>
      <c r="N246" s="13" t="str">
        <f>IFERROR(IF(ISBLANK(VLOOKUP(A246,'Datos IIAs'!$A$2:$B$442,2,FALSE)),"",VLOOKUP(A246,'Datos IIAs'!$A$2:$B$442,2,FALSE)),"")</f>
        <v/>
      </c>
      <c r="O246" s="13" t="str">
        <f>IFERROR(IF(ISBLANK(VLOOKUP(A246,'Datos IIAs'!$A$2:$E$442,5,FALSE)),"",VLOOKUP(A246,'Datos IIAs'!$A$2:$E$442,5,FALSE)),"")</f>
        <v>0732</v>
      </c>
    </row>
    <row r="247" spans="1:15" x14ac:dyDescent="0.3">
      <c r="A247" s="6" t="s">
        <v>37</v>
      </c>
      <c r="B247" s="16"/>
      <c r="C247" s="28" t="s">
        <v>1657</v>
      </c>
      <c r="D247" s="13" t="s">
        <v>33</v>
      </c>
      <c r="E247" s="13" t="s">
        <v>34</v>
      </c>
      <c r="F247" t="s">
        <v>35</v>
      </c>
      <c r="G247" s="13">
        <v>306</v>
      </c>
      <c r="H247" s="8">
        <v>45023</v>
      </c>
      <c r="J247" s="8">
        <v>45001</v>
      </c>
      <c r="K247" s="8">
        <v>45019</v>
      </c>
      <c r="L247" s="25" t="s">
        <v>1694</v>
      </c>
      <c r="M247" s="13">
        <f>IFERROR(VLOOKUP(A247,'Datos IIAs'!$A$2:$C$442,3,FALSE),"")</f>
        <v>1</v>
      </c>
      <c r="N247" s="13" t="str">
        <f>IFERROR(IF(ISBLANK(VLOOKUP(A247,'Datos IIAs'!$A$2:$B$442,2,FALSE)),"",VLOOKUP(A247,'Datos IIAs'!$A$2:$B$442,2,FALSE)),"")</f>
        <v>For teaching or training</v>
      </c>
      <c r="O247" s="13" t="str">
        <f>IFERROR(IF(ISBLANK(VLOOKUP(A247,'Datos IIAs'!$A$2:$E$442,5,FALSE)),"",VLOOKUP(A247,'Datos IIAs'!$A$2:$E$442,5,FALSE)),"")</f>
        <v>0710</v>
      </c>
    </row>
    <row r="248" spans="1:15" x14ac:dyDescent="0.3">
      <c r="A248" t="s">
        <v>629</v>
      </c>
      <c r="C248" s="28" t="s">
        <v>1659</v>
      </c>
      <c r="D248" s="13" t="s">
        <v>630</v>
      </c>
      <c r="E248" s="13" t="s">
        <v>631</v>
      </c>
      <c r="F248" t="s">
        <v>632</v>
      </c>
      <c r="G248" s="13">
        <v>306</v>
      </c>
      <c r="I248" s="8">
        <v>44986</v>
      </c>
      <c r="L248" s="25" t="s">
        <v>1694</v>
      </c>
      <c r="M248" s="13">
        <f>IFERROR(VLOOKUP(A248,'Datos IIAs'!$A$2:$C$442,3,FALSE),"")</f>
        <v>1</v>
      </c>
      <c r="N248" s="13" t="str">
        <f>IFERROR(IF(ISBLANK(VLOOKUP(A248,'Datos IIAs'!$A$2:$B$442,2,FALSE)),"",VLOOKUP(A248,'Datos IIAs'!$A$2:$B$442,2,FALSE)),"")</f>
        <v/>
      </c>
      <c r="O248" s="13" t="str">
        <f>IFERROR(IF(ISBLANK(VLOOKUP(A248,'Datos IIAs'!$A$2:$E$442,5,FALSE)),"",VLOOKUP(A248,'Datos IIAs'!$A$2:$E$442,5,FALSE)),"")</f>
        <v>071</v>
      </c>
    </row>
    <row r="249" spans="1:15" x14ac:dyDescent="0.3">
      <c r="A249" t="s">
        <v>863</v>
      </c>
      <c r="C249" s="28" t="s">
        <v>1660</v>
      </c>
      <c r="D249" s="13" t="s">
        <v>864</v>
      </c>
      <c r="E249" s="13" t="s">
        <v>860</v>
      </c>
      <c r="F249" t="s">
        <v>861</v>
      </c>
      <c r="G249" s="13">
        <v>306</v>
      </c>
      <c r="L249" s="25" t="s">
        <v>1694</v>
      </c>
      <c r="M249" s="13">
        <f>IFERROR(VLOOKUP(A249,'Datos IIAs'!$A$2:$C$442,3,FALSE),"")</f>
        <v>2</v>
      </c>
      <c r="N249" s="13" t="str">
        <f>IFERROR(IF(ISBLANK(VLOOKUP(A249,'Datos IIAs'!$A$2:$B$442,2,FALSE)),"",VLOOKUP(A249,'Datos IIAs'!$A$2:$B$442,2,FALSE)),"")</f>
        <v/>
      </c>
      <c r="O249" s="13" t="str">
        <f>IFERROR(IF(ISBLANK(VLOOKUP(A249,'Datos IIAs'!$A$2:$E$442,5,FALSE)),"",VLOOKUP(A249,'Datos IIAs'!$A$2:$E$442,5,FALSE)),"")</f>
        <v>0710</v>
      </c>
    </row>
    <row r="250" spans="1:15" x14ac:dyDescent="0.3">
      <c r="A250" t="s">
        <v>624</v>
      </c>
      <c r="C250" s="28" t="s">
        <v>1663</v>
      </c>
      <c r="D250" s="13" t="s">
        <v>620</v>
      </c>
      <c r="E250" s="13" t="s">
        <v>621</v>
      </c>
      <c r="F250" t="s">
        <v>622</v>
      </c>
      <c r="G250" s="13">
        <v>306</v>
      </c>
      <c r="H250" s="8">
        <v>45050</v>
      </c>
      <c r="I250" s="8">
        <v>45083</v>
      </c>
      <c r="J250" s="8">
        <v>44873</v>
      </c>
      <c r="K250" s="8">
        <v>45050</v>
      </c>
      <c r="L250" s="25" t="s">
        <v>1694</v>
      </c>
      <c r="M250" s="13">
        <f>IFERROR(VLOOKUP(A250,'Datos IIAs'!$A$2:$C$442,3,FALSE),"")</f>
        <v>2</v>
      </c>
      <c r="N250" s="13" t="str">
        <f>IFERROR(IF(ISBLANK(VLOOKUP(A250,'Datos IIAs'!$A$2:$B$442,2,FALSE)),"",VLOOKUP(A250,'Datos IIAs'!$A$2:$B$442,2,FALSE)),"")</f>
        <v/>
      </c>
      <c r="O250" s="13" t="str">
        <f>IFERROR(IF(ISBLANK(VLOOKUP(A250,'Datos IIAs'!$A$2:$E$442,5,FALSE)),"",VLOOKUP(A250,'Datos IIAs'!$A$2:$E$442,5,FALSE)),"")</f>
        <v>0710</v>
      </c>
    </row>
    <row r="251" spans="1:15" x14ac:dyDescent="0.3">
      <c r="A251" t="s">
        <v>516</v>
      </c>
      <c r="C251" s="13" t="s">
        <v>1664</v>
      </c>
      <c r="D251" s="13" t="s">
        <v>513</v>
      </c>
      <c r="E251" s="13" t="s">
        <v>514</v>
      </c>
      <c r="F251" t="s">
        <v>515</v>
      </c>
      <c r="G251" s="13">
        <v>306</v>
      </c>
      <c r="L251" s="25" t="s">
        <v>1694</v>
      </c>
      <c r="M251" s="13">
        <f>IFERROR(VLOOKUP(A251,'Datos IIAs'!$A$2:$C$442,3,FALSE),"")</f>
        <v>2</v>
      </c>
      <c r="N251" s="13" t="str">
        <f>IFERROR(IF(ISBLANK(VLOOKUP(A251,'Datos IIAs'!$A$2:$B$442,2,FALSE)),"",VLOOKUP(A251,'Datos IIAs'!$A$2:$B$442,2,FALSE)),"")</f>
        <v/>
      </c>
      <c r="O251" s="13" t="str">
        <f>IFERROR(IF(ISBLANK(VLOOKUP(A251,'Datos IIAs'!$A$2:$E$442,5,FALSE)),"",VLOOKUP(A251,'Datos IIAs'!$A$2:$E$442,5,FALSE)),"")</f>
        <v>0610, 0710</v>
      </c>
    </row>
    <row r="252" spans="1:15" x14ac:dyDescent="0.3">
      <c r="A252" t="s">
        <v>715</v>
      </c>
      <c r="C252" s="13" t="s">
        <v>1664</v>
      </c>
      <c r="D252" s="13" t="s">
        <v>716</v>
      </c>
      <c r="E252" s="13" t="s">
        <v>717</v>
      </c>
      <c r="F252" t="s">
        <v>718</v>
      </c>
      <c r="G252" s="13">
        <v>306</v>
      </c>
      <c r="L252" s="25" t="s">
        <v>1694</v>
      </c>
      <c r="M252" s="13">
        <f>IFERROR(VLOOKUP(A252,'Datos IIAs'!$A$2:$C$442,3,FALSE),"")</f>
        <v>2</v>
      </c>
      <c r="N252" s="13" t="str">
        <f>IFERROR(IF(ISBLANK(VLOOKUP(A252,'Datos IIAs'!$A$2:$B$442,2,FALSE)),"",VLOOKUP(A252,'Datos IIAs'!$A$2:$B$442,2,FALSE)),"")</f>
        <v/>
      </c>
      <c r="O252" s="13" t="str">
        <f>IFERROR(IF(ISBLANK(VLOOKUP(A252,'Datos IIAs'!$A$2:$E$442,5,FALSE)),"",VLOOKUP(A252,'Datos IIAs'!$A$2:$E$442,5,FALSE)),"")</f>
        <v>0610, 0710</v>
      </c>
    </row>
    <row r="253" spans="1:15" x14ac:dyDescent="0.3">
      <c r="A253" t="s">
        <v>351</v>
      </c>
      <c r="C253" s="13" t="s">
        <v>1667</v>
      </c>
      <c r="D253" s="13" t="s">
        <v>346</v>
      </c>
      <c r="E253" s="13" t="s">
        <v>347</v>
      </c>
      <c r="F253" t="s">
        <v>348</v>
      </c>
      <c r="G253" s="13">
        <v>306</v>
      </c>
      <c r="I253" s="8">
        <v>44960</v>
      </c>
      <c r="L253" s="25" t="s">
        <v>1694</v>
      </c>
      <c r="M253" s="13">
        <f>IFERROR(VLOOKUP(A253,'Datos IIAs'!$A$2:$C$442,3,FALSE),"")</f>
        <v>2</v>
      </c>
      <c r="N253" s="13" t="str">
        <f>IFERROR(IF(ISBLANK(VLOOKUP(A253,'Datos IIAs'!$A$2:$B$442,2,FALSE)),"",VLOOKUP(A253,'Datos IIAs'!$A$2:$B$442,2,FALSE)),"")</f>
        <v/>
      </c>
      <c r="O253" s="13" t="str">
        <f>IFERROR(IF(ISBLANK(VLOOKUP(A253,'Datos IIAs'!$A$2:$E$442,5,FALSE)),"",VLOOKUP(A253,'Datos IIAs'!$A$2:$E$442,5,FALSE)),"")</f>
        <v>0410</v>
      </c>
    </row>
    <row r="254" spans="1:15" x14ac:dyDescent="0.3">
      <c r="A254" t="s">
        <v>522</v>
      </c>
      <c r="C254" s="13" t="s">
        <v>1667</v>
      </c>
      <c r="D254" s="13" t="s">
        <v>523</v>
      </c>
      <c r="E254" s="13" t="s">
        <v>524</v>
      </c>
      <c r="F254" t="s">
        <v>525</v>
      </c>
      <c r="G254" s="13">
        <v>306</v>
      </c>
      <c r="H254" s="8">
        <v>45057</v>
      </c>
      <c r="I254" s="8">
        <v>44860</v>
      </c>
      <c r="J254" s="8">
        <v>44869</v>
      </c>
      <c r="K254" s="8">
        <v>45057</v>
      </c>
      <c r="L254" s="25" t="s">
        <v>1694</v>
      </c>
      <c r="M254" s="13">
        <f>IFERROR(VLOOKUP(A254,'Datos IIAs'!$A$2:$C$442,3,FALSE),"")</f>
        <v>2</v>
      </c>
      <c r="N254" s="13" t="str">
        <f>IFERROR(IF(ISBLANK(VLOOKUP(A254,'Datos IIAs'!$A$2:$B$442,2,FALSE)),"",VLOOKUP(A254,'Datos IIAs'!$A$2:$B$442,2,FALSE)),"")</f>
        <v/>
      </c>
      <c r="O254" s="13" t="str">
        <f>IFERROR(IF(ISBLANK(VLOOKUP(A254,'Datos IIAs'!$A$2:$E$442,5,FALSE)),"",VLOOKUP(A254,'Datos IIAs'!$A$2:$E$442,5,FALSE)),"")</f>
        <v>0610, 0710</v>
      </c>
    </row>
    <row r="255" spans="1:15" x14ac:dyDescent="0.3">
      <c r="A255" t="s">
        <v>1061</v>
      </c>
      <c r="C255" s="13" t="s">
        <v>1667</v>
      </c>
      <c r="D255" s="13" t="s">
        <v>1062</v>
      </c>
      <c r="E255" s="13" t="s">
        <v>1063</v>
      </c>
      <c r="F255" t="s">
        <v>1064</v>
      </c>
      <c r="G255" s="13">
        <v>306</v>
      </c>
      <c r="I255" s="8">
        <v>44859</v>
      </c>
      <c r="J255" s="8">
        <v>44869</v>
      </c>
      <c r="K255" s="8">
        <v>45058</v>
      </c>
      <c r="L255" s="25" t="s">
        <v>1694</v>
      </c>
      <c r="M255" s="13">
        <f>IFERROR(VLOOKUP(A255,'Datos IIAs'!$A$2:$C$442,3,FALSE),"")</f>
        <v>1</v>
      </c>
      <c r="N255" s="13" t="str">
        <f>IFERROR(IF(ISBLANK(VLOOKUP(A255,'Datos IIAs'!$A$2:$B$442,2,FALSE)),"",VLOOKUP(A255,'Datos IIAs'!$A$2:$B$442,2,FALSE)),"")</f>
        <v/>
      </c>
      <c r="O255" s="13" t="str">
        <f>IFERROR(IF(ISBLANK(VLOOKUP(A255,'Datos IIAs'!$A$2:$E$442,5,FALSE)),"",VLOOKUP(A255,'Datos IIAs'!$A$2:$E$442,5,FALSE)),"")</f>
        <v>0710</v>
      </c>
    </row>
    <row r="256" spans="1:15" x14ac:dyDescent="0.3">
      <c r="A256" t="s">
        <v>896</v>
      </c>
      <c r="C256" s="13" t="s">
        <v>1670</v>
      </c>
      <c r="D256" s="13" t="s">
        <v>897</v>
      </c>
      <c r="E256" s="13" t="s">
        <v>898</v>
      </c>
      <c r="F256" t="s">
        <v>899</v>
      </c>
      <c r="G256" s="13">
        <v>306</v>
      </c>
      <c r="H256" s="8">
        <v>44987</v>
      </c>
      <c r="J256" s="8">
        <v>44986</v>
      </c>
      <c r="K256" s="8">
        <v>44986</v>
      </c>
      <c r="L256" s="25" t="s">
        <v>1694</v>
      </c>
      <c r="M256" s="13">
        <f>IFERROR(VLOOKUP(A256,'Datos IIAs'!$A$2:$C$442,3,FALSE),"")</f>
        <v>1</v>
      </c>
      <c r="N256" s="13" t="str">
        <f>IFERROR(IF(ISBLANK(VLOOKUP(A256,'Datos IIAs'!$A$2:$B$442,2,FALSE)),"",VLOOKUP(A256,'Datos IIAs'!$A$2:$B$442,2,FALSE)),"")</f>
        <v>It might me mobility for teaching or for training</v>
      </c>
      <c r="O256" s="13" t="str">
        <f>IFERROR(IF(ISBLANK(VLOOKUP(A256,'Datos IIAs'!$A$2:$E$442,5,FALSE)),"",VLOOKUP(A256,'Datos IIAs'!$A$2:$E$442,5,FALSE)),"")</f>
        <v>0541</v>
      </c>
    </row>
    <row r="257" spans="1:15" x14ac:dyDescent="0.3">
      <c r="A257" t="s">
        <v>432</v>
      </c>
      <c r="C257" s="13" t="s">
        <v>1670</v>
      </c>
      <c r="D257" s="13" t="s">
        <v>433</v>
      </c>
      <c r="E257" s="13" t="s">
        <v>434</v>
      </c>
      <c r="F257" t="s">
        <v>435</v>
      </c>
      <c r="G257" s="13">
        <v>306</v>
      </c>
      <c r="L257" s="25" t="s">
        <v>1694</v>
      </c>
      <c r="M257" s="13">
        <f>IFERROR(VLOOKUP(A257,'Datos IIAs'!$A$2:$C$442,3,FALSE),"")</f>
        <v>2</v>
      </c>
      <c r="N257" s="13" t="str">
        <f>IFERROR(IF(ISBLANK(VLOOKUP(A257,'Datos IIAs'!$A$2:$B$442,2,FALSE)),"",VLOOKUP(A257,'Datos IIAs'!$A$2:$B$442,2,FALSE)),"")</f>
        <v/>
      </c>
      <c r="O257" s="13" t="str">
        <f>IFERROR(IF(ISBLANK(VLOOKUP(A257,'Datos IIAs'!$A$2:$E$442,5,FALSE)),"",VLOOKUP(A257,'Datos IIAs'!$A$2:$E$442,5,FALSE)),"")</f>
        <v>0410, 0710</v>
      </c>
    </row>
    <row r="258" spans="1:15" x14ac:dyDescent="0.3">
      <c r="A258" t="s">
        <v>71</v>
      </c>
      <c r="C258" s="13" t="s">
        <v>1673</v>
      </c>
      <c r="D258" s="13" t="s">
        <v>68</v>
      </c>
      <c r="E258" s="13" t="s">
        <v>69</v>
      </c>
      <c r="F258" t="s">
        <v>70</v>
      </c>
      <c r="G258" s="13">
        <v>306</v>
      </c>
      <c r="L258" s="25" t="s">
        <v>1694</v>
      </c>
      <c r="M258" s="13">
        <f>IFERROR(VLOOKUP(A258,'Datos IIAs'!$A$2:$C$442,3,FALSE),"")</f>
        <v>2</v>
      </c>
      <c r="N258" s="13" t="str">
        <f>IFERROR(IF(ISBLANK(VLOOKUP(A258,'Datos IIAs'!$A$2:$B$442,2,FALSE)),"",VLOOKUP(A258,'Datos IIAs'!$A$2:$B$442,2,FALSE)),"")</f>
        <v/>
      </c>
      <c r="O258" s="13" t="str">
        <f>IFERROR(IF(ISBLANK(VLOOKUP(A258,'Datos IIAs'!$A$2:$E$442,5,FALSE)),"",VLOOKUP(A258,'Datos IIAs'!$A$2:$E$442,5,FALSE)),"")</f>
        <v>0710</v>
      </c>
    </row>
    <row r="259" spans="1:15" x14ac:dyDescent="0.3">
      <c r="A259" t="s">
        <v>422</v>
      </c>
      <c r="C259" s="13" t="s">
        <v>1673</v>
      </c>
      <c r="D259" s="13" t="s">
        <v>423</v>
      </c>
      <c r="E259" s="13" t="s">
        <v>424</v>
      </c>
      <c r="F259" t="s">
        <v>425</v>
      </c>
      <c r="G259" s="13">
        <v>306</v>
      </c>
      <c r="H259" s="8">
        <v>44998</v>
      </c>
      <c r="I259" s="8">
        <v>45001</v>
      </c>
      <c r="J259" s="8">
        <v>44998</v>
      </c>
      <c r="K259" s="8">
        <v>44998</v>
      </c>
      <c r="L259" s="25" t="s">
        <v>1694</v>
      </c>
      <c r="M259" s="13">
        <f>IFERROR(VLOOKUP(A259,'Datos IIAs'!$A$2:$C$442,3,FALSE),"")</f>
        <v>2</v>
      </c>
      <c r="N259" s="13" t="str">
        <f>IFERROR(IF(ISBLANK(VLOOKUP(A259,'Datos IIAs'!$A$2:$B$442,2,FALSE)),"",VLOOKUP(A259,'Datos IIAs'!$A$2:$B$442,2,FALSE)),"")</f>
        <v>It can also be for training</v>
      </c>
      <c r="O259" s="13" t="str">
        <f>IFERROR(IF(ISBLANK(VLOOKUP(A259,'Datos IIAs'!$A$2:$E$442,5,FALSE)),"",VLOOKUP(A259,'Datos IIAs'!$A$2:$E$442,5,FALSE)),"")</f>
        <v>0710</v>
      </c>
    </row>
    <row r="260" spans="1:15" x14ac:dyDescent="0.3">
      <c r="A260" t="s">
        <v>830</v>
      </c>
      <c r="C260" s="13" t="s">
        <v>1674</v>
      </c>
      <c r="D260" s="13" t="s">
        <v>831</v>
      </c>
      <c r="E260" s="13" t="s">
        <v>832</v>
      </c>
      <c r="F260" t="s">
        <v>833</v>
      </c>
      <c r="G260" s="13">
        <v>306</v>
      </c>
      <c r="H260" s="8">
        <v>44918</v>
      </c>
      <c r="I260" s="8">
        <v>44931</v>
      </c>
      <c r="J260" s="8">
        <v>44875</v>
      </c>
      <c r="K260" s="8">
        <v>44918</v>
      </c>
      <c r="L260" s="25" t="s">
        <v>1694</v>
      </c>
      <c r="M260" s="13">
        <f>IFERROR(VLOOKUP(A260,'Datos IIAs'!$A$2:$C$442,3,FALSE),"")</f>
        <v>2</v>
      </c>
      <c r="N260" s="13" t="str">
        <f>IFERROR(IF(ISBLANK(VLOOKUP(A260,'Datos IIAs'!$A$2:$B$442,2,FALSE)),"",VLOOKUP(A260,'Datos IIAs'!$A$2:$B$442,2,FALSE)),"")</f>
        <v/>
      </c>
      <c r="O260" s="13" t="str">
        <f>IFERROR(IF(ISBLANK(VLOOKUP(A260,'Datos IIAs'!$A$2:$E$442,5,FALSE)),"",VLOOKUP(A260,'Datos IIAs'!$A$2:$E$442,5,FALSE)),"")</f>
        <v>0710</v>
      </c>
    </row>
    <row r="261" spans="1:15" x14ac:dyDescent="0.3">
      <c r="A261" t="s">
        <v>333</v>
      </c>
      <c r="C261" s="13" t="s">
        <v>1675</v>
      </c>
      <c r="D261" s="13" t="s">
        <v>334</v>
      </c>
      <c r="E261" s="13" t="s">
        <v>335</v>
      </c>
      <c r="F261" t="s">
        <v>336</v>
      </c>
      <c r="G261" s="13">
        <v>306</v>
      </c>
      <c r="H261" s="8">
        <v>44967</v>
      </c>
      <c r="I261" s="8">
        <v>44916</v>
      </c>
      <c r="J261" s="8">
        <v>44916</v>
      </c>
      <c r="K261" s="8">
        <v>44965</v>
      </c>
      <c r="L261" s="25" t="s">
        <v>1694</v>
      </c>
      <c r="M261" s="13">
        <f>IFERROR(VLOOKUP(A261,'Datos IIAs'!$A$2:$C$442,3,FALSE),"")</f>
        <v>1</v>
      </c>
      <c r="N261" s="13" t="str">
        <f>IFERROR(IF(ISBLANK(VLOOKUP(A261,'Datos IIAs'!$A$2:$B$442,2,FALSE)),"",VLOOKUP(A261,'Datos IIAs'!$A$2:$B$442,2,FALSE)),"")</f>
        <v/>
      </c>
      <c r="O261" s="13" t="str">
        <f>IFERROR(IF(ISBLANK(VLOOKUP(A261,'Datos IIAs'!$A$2:$E$442,5,FALSE)),"",VLOOKUP(A261,'Datos IIAs'!$A$2:$E$442,5,FALSE)),"")</f>
        <v>0710</v>
      </c>
    </row>
    <row r="262" spans="1:15" x14ac:dyDescent="0.3">
      <c r="A262" t="s">
        <v>337</v>
      </c>
      <c r="C262" s="13" t="s">
        <v>1675</v>
      </c>
      <c r="D262" s="13" t="s">
        <v>334</v>
      </c>
      <c r="E262" s="13" t="s">
        <v>338</v>
      </c>
      <c r="F262" t="s">
        <v>336</v>
      </c>
      <c r="G262" s="13">
        <v>306</v>
      </c>
      <c r="L262" s="25" t="s">
        <v>1694</v>
      </c>
      <c r="M262" s="13">
        <f>IFERROR(VLOOKUP(A262,'Datos IIAs'!$A$2:$C$442,3,FALSE),"")</f>
        <v>1</v>
      </c>
      <c r="N262" s="13" t="str">
        <f>IFERROR(IF(ISBLANK(VLOOKUP(A262,'Datos IIAs'!$A$2:$B$442,2,FALSE)),"",VLOOKUP(A262,'Datos IIAs'!$A$2:$B$442,2,FALSE)),"")</f>
        <v>The mobility can be for teaching or for training</v>
      </c>
      <c r="O262" s="13" t="str">
        <f>IFERROR(IF(ISBLANK(VLOOKUP(A262,'Datos IIAs'!$A$2:$E$442,5,FALSE)),"",VLOOKUP(A262,'Datos IIAs'!$A$2:$E$442,5,FALSE)),"")</f>
        <v>0710</v>
      </c>
    </row>
    <row r="263" spans="1:15" x14ac:dyDescent="0.3">
      <c r="A263" t="s">
        <v>339</v>
      </c>
      <c r="C263" s="13" t="s">
        <v>1675</v>
      </c>
      <c r="D263" s="13" t="s">
        <v>334</v>
      </c>
      <c r="E263" s="13" t="s">
        <v>338</v>
      </c>
      <c r="F263" t="s">
        <v>336</v>
      </c>
      <c r="G263" s="13">
        <v>306</v>
      </c>
      <c r="L263" s="25" t="s">
        <v>1694</v>
      </c>
      <c r="M263" s="13">
        <f>IFERROR(VLOOKUP(A263,'Datos IIAs'!$A$2:$C$442,3,FALSE),"")</f>
        <v>1</v>
      </c>
      <c r="N263" s="13" t="str">
        <f>IFERROR(IF(ISBLANK(VLOOKUP(A263,'Datos IIAs'!$A$2:$B$442,2,FALSE)),"",VLOOKUP(A263,'Datos IIAs'!$A$2:$B$442,2,FALSE)),"")</f>
        <v xml:space="preserve">The mobility could be for teaching or for training </v>
      </c>
      <c r="O263" s="13" t="str">
        <f>IFERROR(IF(ISBLANK(VLOOKUP(A263,'Datos IIAs'!$A$2:$E$442,5,FALSE)),"",VLOOKUP(A263,'Datos IIAs'!$A$2:$E$442,5,FALSE)),"")</f>
        <v>0710</v>
      </c>
    </row>
    <row r="264" spans="1:15" x14ac:dyDescent="0.3">
      <c r="A264" t="s">
        <v>518</v>
      </c>
      <c r="C264" s="13" t="s">
        <v>1676</v>
      </c>
      <c r="D264" s="13" t="s">
        <v>519</v>
      </c>
      <c r="E264" s="13" t="s">
        <v>520</v>
      </c>
      <c r="F264" t="s">
        <v>521</v>
      </c>
      <c r="G264" s="13">
        <v>306</v>
      </c>
      <c r="H264" s="8">
        <v>44911</v>
      </c>
      <c r="I264" s="8">
        <v>44915</v>
      </c>
      <c r="J264" s="8">
        <v>44853</v>
      </c>
      <c r="K264" s="8">
        <v>44911</v>
      </c>
      <c r="L264" s="25" t="s">
        <v>1694</v>
      </c>
      <c r="M264" s="13">
        <f>IFERROR(VLOOKUP(A264,'Datos IIAs'!$A$2:$C$442,3,FALSE),"")</f>
        <v>3</v>
      </c>
      <c r="N264" s="13" t="str">
        <f>IFERROR(IF(ISBLANK(VLOOKUP(A264,'Datos IIAs'!$A$2:$B$442,2,FALSE)),"",VLOOKUP(A264,'Datos IIAs'!$A$2:$B$442,2,FALSE)),"")</f>
        <v/>
      </c>
      <c r="O264" s="13" t="str">
        <f>IFERROR(IF(ISBLANK(VLOOKUP(A264,'Datos IIAs'!$A$2:$E$442,5,FALSE)),"",VLOOKUP(A264,'Datos IIAs'!$A$2:$E$442,5,FALSE)),"")</f>
        <v>0610, 0710</v>
      </c>
    </row>
    <row r="265" spans="1:15" x14ac:dyDescent="0.3">
      <c r="A265" t="s">
        <v>801</v>
      </c>
      <c r="C265" s="28" t="s">
        <v>1657</v>
      </c>
      <c r="D265" s="13" t="s">
        <v>802</v>
      </c>
      <c r="E265" s="13" t="s">
        <v>803</v>
      </c>
      <c r="F265" t="s">
        <v>804</v>
      </c>
      <c r="G265" s="13">
        <v>310</v>
      </c>
      <c r="I265" s="8">
        <v>45070</v>
      </c>
      <c r="J265" s="8">
        <v>45058</v>
      </c>
      <c r="K265" s="8">
        <v>45063</v>
      </c>
      <c r="L265" s="25" t="s">
        <v>1695</v>
      </c>
      <c r="M265" s="13">
        <f>IFERROR(VLOOKUP(A265,'Datos IIAs'!$A$2:$C$442,3,FALSE),"")</f>
        <v>2</v>
      </c>
      <c r="N265" s="13" t="str">
        <f>IFERROR(IF(ISBLANK(VLOOKUP(A265,'Datos IIAs'!$A$2:$B$442,2,FALSE)),"",VLOOKUP(A265,'Datos IIAs'!$A$2:$B$442,2,FALSE)),"")</f>
        <v/>
      </c>
      <c r="O265" s="13" t="str">
        <f>IFERROR(IF(ISBLANK(VLOOKUP(A265,'Datos IIAs'!$A$2:$E$442,5,FALSE)),"",VLOOKUP(A265,'Datos IIAs'!$A$2:$E$442,5,FALSE)),"")</f>
        <v>0531</v>
      </c>
    </row>
    <row r="266" spans="1:15" x14ac:dyDescent="0.3">
      <c r="C266" s="28" t="s">
        <v>1726</v>
      </c>
      <c r="E266" s="13" t="s">
        <v>1727</v>
      </c>
      <c r="G266" s="13">
        <v>310</v>
      </c>
      <c r="I266" s="8"/>
      <c r="J266" s="8"/>
      <c r="K266" s="8"/>
      <c r="L266" s="25" t="s">
        <v>1695</v>
      </c>
      <c r="M266" s="13">
        <v>2</v>
      </c>
      <c r="N266" s="13" t="s">
        <v>1722</v>
      </c>
      <c r="O266" s="13">
        <v>510</v>
      </c>
    </row>
    <row r="267" spans="1:15" x14ac:dyDescent="0.3">
      <c r="C267" s="28" t="s">
        <v>1726</v>
      </c>
      <c r="E267" s="13" t="s">
        <v>1728</v>
      </c>
      <c r="G267" s="13">
        <v>310</v>
      </c>
      <c r="I267" s="8"/>
      <c r="J267" s="8"/>
      <c r="K267" s="8"/>
      <c r="L267" s="25" t="s">
        <v>1695</v>
      </c>
      <c r="M267" s="13" t="s">
        <v>1729</v>
      </c>
      <c r="N267" s="13" t="s">
        <v>1722</v>
      </c>
    </row>
    <row r="268" spans="1:15" x14ac:dyDescent="0.3">
      <c r="C268" s="28" t="s">
        <v>1726</v>
      </c>
      <c r="E268" s="13" t="s">
        <v>1732</v>
      </c>
      <c r="G268" s="13">
        <v>310</v>
      </c>
      <c r="I268" s="8"/>
      <c r="J268" s="8"/>
      <c r="K268" s="8"/>
      <c r="L268" s="25" t="s">
        <v>1695</v>
      </c>
      <c r="M268" s="13">
        <v>1</v>
      </c>
      <c r="N268" s="13" t="s">
        <v>1725</v>
      </c>
      <c r="O268" s="13">
        <v>54</v>
      </c>
    </row>
    <row r="269" spans="1:15" x14ac:dyDescent="0.3">
      <c r="A269" t="s">
        <v>436</v>
      </c>
      <c r="C269" s="13" t="s">
        <v>1670</v>
      </c>
      <c r="D269" s="13" t="s">
        <v>433</v>
      </c>
      <c r="E269" s="13" t="s">
        <v>437</v>
      </c>
      <c r="F269" t="s">
        <v>435</v>
      </c>
      <c r="G269" s="13">
        <v>310</v>
      </c>
      <c r="L269" s="25" t="s">
        <v>1695</v>
      </c>
      <c r="M269" s="13">
        <f>IFERROR(VLOOKUP(A269,'Datos IIAs'!$A$2:$C$442,3,FALSE),"")</f>
        <v>2</v>
      </c>
      <c r="N269" s="13" t="str">
        <f>IFERROR(IF(ISBLANK(VLOOKUP(A269,'Datos IIAs'!$A$2:$B$442,2,FALSE)),"",VLOOKUP(A269,'Datos IIAs'!$A$2:$B$442,2,FALSE)),"")</f>
        <v/>
      </c>
      <c r="O269" s="13" t="str">
        <f>IFERROR(IF(ISBLANK(VLOOKUP(A269,'Datos IIAs'!$A$2:$E$442,5,FALSE)),"",VLOOKUP(A269,'Datos IIAs'!$A$2:$E$442,5,FALSE)),"")</f>
        <v/>
      </c>
    </row>
    <row r="270" spans="1:15" x14ac:dyDescent="0.3">
      <c r="C270" s="13" t="s">
        <v>1726</v>
      </c>
      <c r="E270" s="13" t="s">
        <v>1735</v>
      </c>
      <c r="G270" s="13">
        <v>320</v>
      </c>
      <c r="L270" s="25" t="s">
        <v>1734</v>
      </c>
      <c r="M270" s="13">
        <v>2</v>
      </c>
    </row>
    <row r="271" spans="1:15" x14ac:dyDescent="0.3">
      <c r="C271" s="13" t="s">
        <v>1726</v>
      </c>
      <c r="E271" s="13" t="s">
        <v>1733</v>
      </c>
      <c r="G271" s="13">
        <v>320</v>
      </c>
      <c r="L271" s="25" t="s">
        <v>1734</v>
      </c>
      <c r="M271" s="13">
        <v>1</v>
      </c>
      <c r="N271" s="13" t="s">
        <v>1722</v>
      </c>
      <c r="O271" s="13">
        <v>213</v>
      </c>
    </row>
    <row r="272" spans="1:15" x14ac:dyDescent="0.3">
      <c r="C272" s="13" t="s">
        <v>1726</v>
      </c>
      <c r="E272" s="13" t="s">
        <v>1736</v>
      </c>
      <c r="G272" s="13">
        <v>320</v>
      </c>
      <c r="L272" s="25" t="s">
        <v>1734</v>
      </c>
      <c r="M272" s="13">
        <v>1</v>
      </c>
      <c r="N272" s="13" t="s">
        <v>1722</v>
      </c>
      <c r="O272" s="13">
        <v>213</v>
      </c>
    </row>
    <row r="273" spans="1:15" x14ac:dyDescent="0.3">
      <c r="A273" t="s">
        <v>534</v>
      </c>
      <c r="C273" s="28" t="s">
        <v>1657</v>
      </c>
      <c r="D273" s="13" t="s">
        <v>531</v>
      </c>
      <c r="E273" s="13" t="s">
        <v>532</v>
      </c>
      <c r="F273" t="s">
        <v>533</v>
      </c>
      <c r="G273" s="13">
        <v>323</v>
      </c>
      <c r="H273" s="8">
        <v>44973</v>
      </c>
      <c r="I273" s="8">
        <v>44999</v>
      </c>
      <c r="J273" s="8">
        <v>44937</v>
      </c>
      <c r="K273" s="8">
        <v>44973</v>
      </c>
      <c r="L273" s="25" t="s">
        <v>1723</v>
      </c>
      <c r="M273" s="13">
        <f>IFERROR(VLOOKUP(A273,'Datos IIAs'!$A$2:$C$442,3,FALSE),"")</f>
        <v>1</v>
      </c>
      <c r="N273" s="13" t="str">
        <f>IFERROR(IF(ISBLANK(VLOOKUP(A273,'Datos IIAs'!$A$2:$B$442,2,FALSE)),"",VLOOKUP(A273,'Datos IIAs'!$A$2:$B$442,2,FALSE)),"")</f>
        <v/>
      </c>
      <c r="O273" s="13" t="str">
        <f>IFERROR(IF(ISBLANK(VLOOKUP(A273,'Datos IIAs'!$A$2:$E$442,5,FALSE)),"",VLOOKUP(A273,'Datos IIAs'!$A$2:$E$442,5,FALSE)),"")</f>
        <v>0211</v>
      </c>
    </row>
    <row r="274" spans="1:15" x14ac:dyDescent="0.3">
      <c r="A274" t="s">
        <v>329</v>
      </c>
      <c r="C274" s="28" t="s">
        <v>1657</v>
      </c>
      <c r="D274" s="13" t="s">
        <v>330</v>
      </c>
      <c r="E274" s="13" t="s">
        <v>331</v>
      </c>
      <c r="F274" t="s">
        <v>332</v>
      </c>
      <c r="G274" s="13">
        <v>323</v>
      </c>
      <c r="I274" s="8">
        <v>45103</v>
      </c>
      <c r="J274" s="8">
        <v>45104</v>
      </c>
      <c r="K274" s="8">
        <v>45104</v>
      </c>
      <c r="L274" s="25" t="s">
        <v>1723</v>
      </c>
      <c r="M274" s="13">
        <f>IFERROR(VLOOKUP(A274,'Datos IIAs'!$A$2:$C$442,3,FALSE),"")</f>
        <v>1</v>
      </c>
      <c r="N274" s="13" t="str">
        <f>IFERROR(IF(ISBLANK(VLOOKUP(A274,'Datos IIAs'!$A$2:$B$442,2,FALSE)),"",VLOOKUP(A274,'Datos IIAs'!$A$2:$B$442,2,FALSE)),"")</f>
        <v/>
      </c>
      <c r="O274" s="13" t="str">
        <f>IFERROR(IF(ISBLANK(VLOOKUP(A274,'Datos IIAs'!$A$2:$E$442,5,FALSE)),"",VLOOKUP(A274,'Datos IIAs'!$A$2:$E$442,5,FALSE)),"")</f>
        <v>0312, 0320</v>
      </c>
    </row>
    <row r="275" spans="1:15" x14ac:dyDescent="0.3">
      <c r="A275" t="s">
        <v>792</v>
      </c>
      <c r="C275" s="28" t="s">
        <v>1657</v>
      </c>
      <c r="D275" s="13" t="s">
        <v>793</v>
      </c>
      <c r="E275" s="13" t="s">
        <v>794</v>
      </c>
      <c r="F275" t="s">
        <v>795</v>
      </c>
      <c r="G275" s="13">
        <v>323</v>
      </c>
      <c r="L275" s="25" t="s">
        <v>1723</v>
      </c>
      <c r="M275" s="13">
        <f>IFERROR(VLOOKUP(A275,'Datos IIAs'!$A$2:$C$442,3,FALSE),"")</f>
        <v>2</v>
      </c>
      <c r="N275" s="13" t="str">
        <f>IFERROR(IF(ISBLANK(VLOOKUP(A275,'Datos IIAs'!$A$2:$B$442,2,FALSE)),"",VLOOKUP(A275,'Datos IIAs'!$A$2:$B$442,2,FALSE)),"")</f>
        <v/>
      </c>
      <c r="O275" s="13" t="str">
        <f>IFERROR(IF(ISBLANK(VLOOKUP(A275,'Datos IIAs'!$A$2:$E$442,5,FALSE)),"",VLOOKUP(A275,'Datos IIAs'!$A$2:$E$442,5,FALSE)),"")</f>
        <v>0310, 0320</v>
      </c>
    </row>
    <row r="276" spans="1:15" x14ac:dyDescent="0.3">
      <c r="A276" t="s">
        <v>209</v>
      </c>
      <c r="C276" s="28" t="s">
        <v>1657</v>
      </c>
      <c r="D276" s="13" t="s">
        <v>210</v>
      </c>
      <c r="E276" s="13" t="s">
        <v>211</v>
      </c>
      <c r="F276" t="s">
        <v>212</v>
      </c>
      <c r="G276" s="13">
        <v>323</v>
      </c>
      <c r="J276" s="8">
        <v>45062</v>
      </c>
      <c r="K276" s="8">
        <v>45062</v>
      </c>
      <c r="L276" s="25" t="s">
        <v>1723</v>
      </c>
      <c r="M276" s="13">
        <f>IFERROR(VLOOKUP(A276,'Datos IIAs'!$A$2:$C$442,3,FALSE),"")</f>
        <v>2</v>
      </c>
      <c r="N276" s="13" t="str">
        <f>IFERROR(IF(ISBLANK(VLOOKUP(A276,'Datos IIAs'!$A$2:$B$442,2,FALSE)),"",VLOOKUP(A276,'Datos IIAs'!$A$2:$B$442,2,FALSE)),"")</f>
        <v/>
      </c>
      <c r="O276" s="13" t="str">
        <f>IFERROR(IF(ISBLANK(VLOOKUP(A276,'Datos IIAs'!$A$2:$E$442,5,FALSE)),"",VLOOKUP(A276,'Datos IIAs'!$A$2:$E$442,5,FALSE)),"")</f>
        <v>0211</v>
      </c>
    </row>
    <row r="277" spans="1:15" x14ac:dyDescent="0.3">
      <c r="A277" t="s">
        <v>1030</v>
      </c>
      <c r="C277" s="28" t="s">
        <v>1657</v>
      </c>
      <c r="D277" s="13" t="s">
        <v>1031</v>
      </c>
      <c r="E277" s="13" t="s">
        <v>1032</v>
      </c>
      <c r="F277" t="s">
        <v>1033</v>
      </c>
      <c r="G277" s="13">
        <v>323</v>
      </c>
      <c r="L277" s="25" t="s">
        <v>1723</v>
      </c>
      <c r="M277" s="13">
        <f>IFERROR(VLOOKUP(A277,'Datos IIAs'!$A$2:$C$442,3,FALSE),"")</f>
        <v>1</v>
      </c>
      <c r="N277" s="13" t="str">
        <f>IFERROR(IF(ISBLANK(VLOOKUP(A277,'Datos IIAs'!$A$2:$B$442,2,FALSE)),"",VLOOKUP(A277,'Datos IIAs'!$A$2:$B$442,2,FALSE)),"")</f>
        <v/>
      </c>
      <c r="O277" s="13" t="str">
        <f>IFERROR(IF(ISBLANK(VLOOKUP(A277,'Datos IIAs'!$A$2:$E$442,5,FALSE)),"",VLOOKUP(A277,'Datos IIAs'!$A$2:$E$442,5,FALSE)),"")</f>
        <v>0312</v>
      </c>
    </row>
    <row r="278" spans="1:15" x14ac:dyDescent="0.3">
      <c r="A278" t="s">
        <v>111</v>
      </c>
      <c r="C278" s="28" t="s">
        <v>1658</v>
      </c>
      <c r="D278" s="13" t="s">
        <v>112</v>
      </c>
      <c r="E278" s="13" t="s">
        <v>113</v>
      </c>
      <c r="F278" t="s">
        <v>114</v>
      </c>
      <c r="G278" s="13">
        <v>323</v>
      </c>
      <c r="H278" s="8">
        <v>44936</v>
      </c>
      <c r="I278" s="8">
        <v>44890</v>
      </c>
      <c r="J278" s="8">
        <v>44889</v>
      </c>
      <c r="K278" s="8">
        <v>44935</v>
      </c>
      <c r="L278" s="25" t="s">
        <v>1723</v>
      </c>
      <c r="M278" s="13">
        <f>IFERROR(VLOOKUP(A278,'Datos IIAs'!$A$2:$C$442,3,FALSE),"")</f>
        <v>1</v>
      </c>
      <c r="N278" s="13" t="str">
        <f>IFERROR(IF(ISBLANK(VLOOKUP(A278,'Datos IIAs'!$A$2:$B$442,2,FALSE)),"",VLOOKUP(A278,'Datos IIAs'!$A$2:$B$442,2,FALSE)),"")</f>
        <v/>
      </c>
      <c r="O278" s="13" t="str">
        <f>IFERROR(IF(ISBLANK(VLOOKUP(A278,'Datos IIAs'!$A$2:$E$442,5,FALSE)),"",VLOOKUP(A278,'Datos IIAs'!$A$2:$E$442,5,FALSE)),"")</f>
        <v>0320</v>
      </c>
    </row>
    <row r="279" spans="1:15" x14ac:dyDescent="0.3">
      <c r="A279" t="s">
        <v>1025</v>
      </c>
      <c r="B279" s="14" t="s">
        <v>1708</v>
      </c>
      <c r="C279" s="28" t="s">
        <v>1659</v>
      </c>
      <c r="D279" s="13" t="s">
        <v>1022</v>
      </c>
      <c r="E279" s="13" t="s">
        <v>1023</v>
      </c>
      <c r="F279" t="s">
        <v>1024</v>
      </c>
      <c r="G279" s="13">
        <v>323</v>
      </c>
      <c r="I279" s="8">
        <v>45113</v>
      </c>
      <c r="L279" s="25" t="s">
        <v>1723</v>
      </c>
      <c r="M279" s="13">
        <f>IFERROR(VLOOKUP(A279,'Datos IIAs'!$A$2:$C$442,3,FALSE),"")</f>
        <v>1</v>
      </c>
      <c r="N279" s="13" t="str">
        <f>IFERROR(IF(ISBLANK(VLOOKUP(A279,'Datos IIAs'!$A$2:$B$442,2,FALSE)),"",VLOOKUP(A279,'Datos IIAs'!$A$2:$B$442,2,FALSE)),"")</f>
        <v/>
      </c>
      <c r="O279" s="13" t="str">
        <f>IFERROR(IF(ISBLANK(VLOOKUP(A279,'Datos IIAs'!$A$2:$E$442,5,FALSE)),"",VLOOKUP(A279,'Datos IIAs'!$A$2:$E$442,5,FALSE)),"")</f>
        <v>0312</v>
      </c>
    </row>
    <row r="280" spans="1:15" x14ac:dyDescent="0.3">
      <c r="C280" s="28" t="s">
        <v>1726</v>
      </c>
      <c r="E280" s="13" t="s">
        <v>1724</v>
      </c>
      <c r="G280" s="13">
        <v>323</v>
      </c>
      <c r="I280" s="8"/>
      <c r="L280" s="25" t="s">
        <v>1723</v>
      </c>
      <c r="M280" s="13">
        <v>1</v>
      </c>
      <c r="N280" s="13" t="s">
        <v>1725</v>
      </c>
      <c r="O280" s="13">
        <v>312</v>
      </c>
    </row>
    <row r="281" spans="1:15" x14ac:dyDescent="0.3">
      <c r="C281" s="28" t="s">
        <v>1726</v>
      </c>
      <c r="E281" s="13" t="s">
        <v>1731</v>
      </c>
      <c r="G281" s="13">
        <v>323</v>
      </c>
      <c r="I281" s="8"/>
      <c r="L281" s="25" t="s">
        <v>1723</v>
      </c>
      <c r="M281" s="13">
        <v>1</v>
      </c>
      <c r="N281" s="13" t="s">
        <v>1722</v>
      </c>
      <c r="O281" s="13">
        <v>320</v>
      </c>
    </row>
    <row r="282" spans="1:15" x14ac:dyDescent="0.3">
      <c r="A282" t="s">
        <v>562</v>
      </c>
      <c r="C282" s="28" t="s">
        <v>1660</v>
      </c>
      <c r="D282" s="13" t="s">
        <v>563</v>
      </c>
      <c r="E282" s="13" t="s">
        <v>564</v>
      </c>
      <c r="F282" t="s">
        <v>565</v>
      </c>
      <c r="G282" s="13">
        <v>323</v>
      </c>
      <c r="L282" s="25" t="s">
        <v>1723</v>
      </c>
      <c r="M282" s="13">
        <f>IFERROR(VLOOKUP(A282,'Datos IIAs'!$A$2:$C$442,3,FALSE),"")</f>
        <v>1</v>
      </c>
      <c r="N282" s="13" t="str">
        <f>IFERROR(IF(ISBLANK(VLOOKUP(A282,'Datos IIAs'!$A$2:$B$442,2,FALSE)),"",VLOOKUP(A282,'Datos IIAs'!$A$2:$B$442,2,FALSE)),"")</f>
        <v/>
      </c>
      <c r="O282" s="13" t="str">
        <f>IFERROR(IF(ISBLANK(VLOOKUP(A282,'Datos IIAs'!$A$2:$E$442,5,FALSE)),"",VLOOKUP(A282,'Datos IIAs'!$A$2:$E$442,5,FALSE)),"")</f>
        <v>0414</v>
      </c>
    </row>
    <row r="283" spans="1:15" x14ac:dyDescent="0.3">
      <c r="A283" t="s">
        <v>42</v>
      </c>
      <c r="C283" s="28" t="s">
        <v>1661</v>
      </c>
      <c r="D283" s="13" t="s">
        <v>43</v>
      </c>
      <c r="E283" s="13" t="s">
        <v>44</v>
      </c>
      <c r="F283" t="s">
        <v>45</v>
      </c>
      <c r="G283" s="13">
        <v>323</v>
      </c>
      <c r="L283" s="25" t="s">
        <v>1723</v>
      </c>
      <c r="M283" s="13">
        <f>IFERROR(VLOOKUP(A283,'Datos IIAs'!$A$2:$C$442,3,FALSE),"")</f>
        <v>1</v>
      </c>
      <c r="N283" s="13" t="str">
        <f>IFERROR(IF(ISBLANK(VLOOKUP(A283,'Datos IIAs'!$A$2:$B$442,2,FALSE)),"",VLOOKUP(A283,'Datos IIAs'!$A$2:$B$442,2,FALSE)),"")</f>
        <v/>
      </c>
      <c r="O283" s="13" t="str">
        <f>IFERROR(IF(ISBLANK(VLOOKUP(A283,'Datos IIAs'!$A$2:$E$442,5,FALSE)),"",VLOOKUP(A283,'Datos IIAs'!$A$2:$E$442,5,FALSE)),"")</f>
        <v>0211</v>
      </c>
    </row>
    <row r="284" spans="1:15" x14ac:dyDescent="0.3">
      <c r="A284" t="s">
        <v>86</v>
      </c>
      <c r="C284" s="13" t="s">
        <v>1662</v>
      </c>
      <c r="D284" s="13" t="s">
        <v>87</v>
      </c>
      <c r="E284" s="13" t="s">
        <v>88</v>
      </c>
      <c r="F284" t="s">
        <v>89</v>
      </c>
      <c r="G284" s="13">
        <v>323</v>
      </c>
      <c r="H284" s="8">
        <v>44967</v>
      </c>
      <c r="J284" s="8">
        <v>44917</v>
      </c>
      <c r="K284" s="8">
        <v>44966</v>
      </c>
      <c r="L284" s="25" t="s">
        <v>1723</v>
      </c>
      <c r="M284" s="13">
        <f>IFERROR(VLOOKUP(A284,'Datos IIAs'!$A$2:$C$442,3,FALSE),"")</f>
        <v>1</v>
      </c>
      <c r="N284" s="13" t="str">
        <f>IFERROR(IF(ISBLANK(VLOOKUP(A284,'Datos IIAs'!$A$2:$B$442,2,FALSE)),"",VLOOKUP(A284,'Datos IIAs'!$A$2:$B$442,2,FALSE)),"")</f>
        <v/>
      </c>
      <c r="O284" s="13" t="str">
        <f>IFERROR(IF(ISBLANK(VLOOKUP(A284,'Datos IIAs'!$A$2:$E$442,5,FALSE)),"",VLOOKUP(A284,'Datos IIAs'!$A$2:$E$442,5,FALSE)),"")</f>
        <v>0312, 0320</v>
      </c>
    </row>
    <row r="285" spans="1:15" x14ac:dyDescent="0.3">
      <c r="A285" t="s">
        <v>714</v>
      </c>
      <c r="C285" s="13" t="s">
        <v>1664</v>
      </c>
      <c r="D285" s="13" t="s">
        <v>708</v>
      </c>
      <c r="E285" s="13" t="s">
        <v>713</v>
      </c>
      <c r="F285" t="s">
        <v>710</v>
      </c>
      <c r="G285" s="13">
        <v>323</v>
      </c>
      <c r="L285" s="25" t="s">
        <v>1723</v>
      </c>
      <c r="M285" s="13">
        <f>IFERROR(VLOOKUP(A285,'Datos IIAs'!$A$2:$C$442,3,FALSE),"")</f>
        <v>1</v>
      </c>
      <c r="N285" s="13" t="str">
        <f>IFERROR(IF(ISBLANK(VLOOKUP(A285,'Datos IIAs'!$A$2:$B$442,2,FALSE)),"",VLOOKUP(A285,'Datos IIAs'!$A$2:$B$442,2,FALSE)),"")</f>
        <v/>
      </c>
      <c r="O285" s="13" t="str">
        <f>IFERROR(IF(ISBLANK(VLOOKUP(A285,'Datos IIAs'!$A$2:$E$442,5,FALSE)),"",VLOOKUP(A285,'Datos IIAs'!$A$2:$E$442,5,FALSE)),"")</f>
        <v>0312</v>
      </c>
    </row>
    <row r="286" spans="1:15" x14ac:dyDescent="0.3">
      <c r="A286" t="s">
        <v>909</v>
      </c>
      <c r="C286" s="13" t="s">
        <v>1665</v>
      </c>
      <c r="D286" s="13" t="s">
        <v>910</v>
      </c>
      <c r="E286" s="13" t="s">
        <v>911</v>
      </c>
      <c r="F286" t="s">
        <v>912</v>
      </c>
      <c r="G286" s="13">
        <v>323</v>
      </c>
      <c r="H286" s="8">
        <v>44972</v>
      </c>
      <c r="I286" s="8">
        <v>44971</v>
      </c>
      <c r="J286" s="8">
        <v>44972</v>
      </c>
      <c r="K286" s="8">
        <v>44972</v>
      </c>
      <c r="L286" s="25" t="s">
        <v>1723</v>
      </c>
      <c r="M286" s="13">
        <f>IFERROR(VLOOKUP(A286,'Datos IIAs'!$A$2:$C$442,3,FALSE),"")</f>
        <v>1</v>
      </c>
      <c r="N286" s="13" t="str">
        <f>IFERROR(IF(ISBLANK(VLOOKUP(A286,'Datos IIAs'!$A$2:$B$442,2,FALSE)),"",VLOOKUP(A286,'Datos IIAs'!$A$2:$B$442,2,FALSE)),"")</f>
        <v/>
      </c>
      <c r="O286" s="13" t="str">
        <f>IFERROR(IF(ISBLANK(VLOOKUP(A286,'Datos IIAs'!$A$2:$E$442,5,FALSE)),"",VLOOKUP(A286,'Datos IIAs'!$A$2:$E$442,5,FALSE)),"")</f>
        <v>0312</v>
      </c>
    </row>
    <row r="287" spans="1:15" x14ac:dyDescent="0.3">
      <c r="A287" t="s">
        <v>414</v>
      </c>
      <c r="B287" s="14" t="s">
        <v>1708</v>
      </c>
      <c r="C287" s="13" t="s">
        <v>1665</v>
      </c>
      <c r="D287" s="13" t="s">
        <v>415</v>
      </c>
      <c r="E287" s="13" t="s">
        <v>416</v>
      </c>
      <c r="F287" t="s">
        <v>417</v>
      </c>
      <c r="G287" s="13">
        <v>323</v>
      </c>
      <c r="I287" s="8">
        <v>45096</v>
      </c>
      <c r="J287" s="8">
        <v>45096</v>
      </c>
      <c r="K287" s="8">
        <v>45096</v>
      </c>
      <c r="L287" s="25" t="s">
        <v>1723</v>
      </c>
      <c r="M287" s="13">
        <f>IFERROR(VLOOKUP(A287,'Datos IIAs'!$A$2:$C$442,3,FALSE),"")</f>
        <v>1</v>
      </c>
      <c r="N287" s="13" t="str">
        <f>IFERROR(IF(ISBLANK(VLOOKUP(A287,'Datos IIAs'!$A$2:$B$442,2,FALSE)),"",VLOOKUP(A287,'Datos IIAs'!$A$2:$B$442,2,FALSE)),"")</f>
        <v>minimum of 8 Teaching hours</v>
      </c>
      <c r="O287" s="13" t="str">
        <f>IFERROR(IF(ISBLANK(VLOOKUP(A287,'Datos IIAs'!$A$2:$E$442,5,FALSE)),"",VLOOKUP(A287,'Datos IIAs'!$A$2:$E$442,5,FALSE)),"")</f>
        <v>0320</v>
      </c>
    </row>
    <row r="288" spans="1:15" x14ac:dyDescent="0.3">
      <c r="A288" t="s">
        <v>917</v>
      </c>
      <c r="C288" s="13" t="s">
        <v>1679</v>
      </c>
      <c r="D288" s="13" t="s">
        <v>914</v>
      </c>
      <c r="E288" s="13" t="s">
        <v>915</v>
      </c>
      <c r="F288" t="s">
        <v>916</v>
      </c>
      <c r="G288" s="13">
        <v>323</v>
      </c>
      <c r="H288" s="8">
        <v>44881</v>
      </c>
      <c r="I288" s="8">
        <v>44860</v>
      </c>
      <c r="J288" s="8">
        <v>44860</v>
      </c>
      <c r="K288" s="8">
        <v>44880</v>
      </c>
      <c r="L288" s="25" t="s">
        <v>1723</v>
      </c>
      <c r="M288" s="13">
        <f>IFERROR(VLOOKUP(A288,'Datos IIAs'!$A$2:$C$442,3,FALSE),"")</f>
        <v>1</v>
      </c>
      <c r="N288" s="13" t="str">
        <f>IFERROR(IF(ISBLANK(VLOOKUP(A288,'Datos IIAs'!$A$2:$B$442,2,FALSE)),"",VLOOKUP(A288,'Datos IIAs'!$A$2:$B$442,2,FALSE)),"")</f>
        <v/>
      </c>
      <c r="O288" s="13" t="str">
        <f>IFERROR(IF(ISBLANK(VLOOKUP(A288,'Datos IIAs'!$A$2:$E$442,5,FALSE)),"",VLOOKUP(A288,'Datos IIAs'!$A$2:$E$442,5,FALSE)),"")</f>
        <v>031</v>
      </c>
    </row>
    <row r="289" spans="1:15" x14ac:dyDescent="0.3">
      <c r="A289" t="s">
        <v>426</v>
      </c>
      <c r="C289" s="13" t="s">
        <v>1670</v>
      </c>
      <c r="D289" s="13" t="s">
        <v>427</v>
      </c>
      <c r="E289" s="13" t="s">
        <v>428</v>
      </c>
      <c r="F289" t="s">
        <v>429</v>
      </c>
      <c r="G289" s="13">
        <v>323</v>
      </c>
      <c r="H289" s="8">
        <v>45057</v>
      </c>
      <c r="I289" s="8">
        <v>45122</v>
      </c>
      <c r="J289" s="8">
        <v>45127</v>
      </c>
      <c r="L289" s="25" t="s">
        <v>1723</v>
      </c>
      <c r="M289" s="13">
        <f>IFERROR(VLOOKUP(A289,'Datos IIAs'!$A$2:$C$442,3,FALSE),"")</f>
        <v>2</v>
      </c>
      <c r="N289" s="13" t="str">
        <f>IFERROR(IF(ISBLANK(VLOOKUP(A289,'Datos IIAs'!$A$2:$B$442,2,FALSE)),"",VLOOKUP(A289,'Datos IIAs'!$A$2:$B$442,2,FALSE)),"")</f>
        <v/>
      </c>
      <c r="O289" s="13" t="str">
        <f>IFERROR(IF(ISBLANK(VLOOKUP(A289,'Datos IIAs'!$A$2:$E$442,5,FALSE)),"",VLOOKUP(A289,'Datos IIAs'!$A$2:$E$442,5,FALSE)),"")</f>
        <v>0310</v>
      </c>
    </row>
    <row r="290" spans="1:15" x14ac:dyDescent="0.3">
      <c r="A290" t="s">
        <v>247</v>
      </c>
      <c r="C290" s="13" t="s">
        <v>1670</v>
      </c>
      <c r="D290" s="13" t="s">
        <v>248</v>
      </c>
      <c r="E290" s="13" t="s">
        <v>249</v>
      </c>
      <c r="F290" t="s">
        <v>250</v>
      </c>
      <c r="G290" s="13">
        <v>323</v>
      </c>
      <c r="H290" s="8">
        <v>45058</v>
      </c>
      <c r="I290" s="8">
        <v>45013</v>
      </c>
      <c r="J290" s="8">
        <v>45058</v>
      </c>
      <c r="K290" s="8">
        <v>45058</v>
      </c>
      <c r="L290" s="25" t="s">
        <v>1723</v>
      </c>
      <c r="M290" s="13">
        <f>IFERROR(VLOOKUP(A290,'Datos IIAs'!$A$2:$C$442,3,FALSE),"")</f>
        <v>1</v>
      </c>
      <c r="N290" s="13" t="str">
        <f>IFERROR(IF(ISBLANK(VLOOKUP(A290,'Datos IIAs'!$A$2:$B$442,2,FALSE)),"",VLOOKUP(A290,'Datos IIAs'!$A$2:$B$442,2,FALSE)),"")</f>
        <v/>
      </c>
      <c r="O290" s="13" t="str">
        <f>IFERROR(IF(ISBLANK(VLOOKUP(A290,'Datos IIAs'!$A$2:$E$442,5,FALSE)),"",VLOOKUP(A290,'Datos IIAs'!$A$2:$E$442,5,FALSE)),"")</f>
        <v>0211</v>
      </c>
    </row>
    <row r="291" spans="1:15" x14ac:dyDescent="0.3">
      <c r="A291" t="s">
        <v>546</v>
      </c>
      <c r="C291" s="13" t="s">
        <v>1671</v>
      </c>
      <c r="D291" s="13" t="s">
        <v>547</v>
      </c>
      <c r="E291" s="13" t="s">
        <v>548</v>
      </c>
      <c r="F291" t="s">
        <v>549</v>
      </c>
      <c r="G291" s="13">
        <v>323</v>
      </c>
      <c r="H291" s="8">
        <v>45055</v>
      </c>
      <c r="I291" s="8">
        <v>45098</v>
      </c>
      <c r="J291" s="8">
        <v>45054</v>
      </c>
      <c r="K291" s="8">
        <v>45054</v>
      </c>
      <c r="L291" s="25" t="s">
        <v>1723</v>
      </c>
      <c r="M291" s="13">
        <f>IFERROR(VLOOKUP(A291,'Datos IIAs'!$A$2:$C$442,3,FALSE),"")</f>
        <v>2</v>
      </c>
      <c r="N291" s="13" t="str">
        <f>IFERROR(IF(ISBLANK(VLOOKUP(A291,'Datos IIAs'!$A$2:$B$442,2,FALSE)),"",VLOOKUP(A291,'Datos IIAs'!$A$2:$B$442,2,FALSE)),"")</f>
        <v/>
      </c>
      <c r="O291" s="13" t="str">
        <f>IFERROR(IF(ISBLANK(VLOOKUP(A291,'Datos IIAs'!$A$2:$E$442,5,FALSE)),"",VLOOKUP(A291,'Datos IIAs'!$A$2:$E$442,5,FALSE)),"")</f>
        <v>0321</v>
      </c>
    </row>
    <row r="292" spans="1:15" x14ac:dyDescent="0.3">
      <c r="A292" t="s">
        <v>164</v>
      </c>
      <c r="C292" s="13" t="s">
        <v>1671</v>
      </c>
      <c r="D292" s="13" t="s">
        <v>165</v>
      </c>
      <c r="E292" s="13" t="s">
        <v>166</v>
      </c>
      <c r="F292" t="s">
        <v>167</v>
      </c>
      <c r="G292" s="13">
        <v>323</v>
      </c>
      <c r="L292" s="25" t="s">
        <v>1723</v>
      </c>
      <c r="M292" s="13">
        <f>IFERROR(VLOOKUP(A292,'Datos IIAs'!$A$2:$C$442,3,FALSE),"")</f>
        <v>1</v>
      </c>
      <c r="N292" s="13" t="str">
        <f>IFERROR(IF(ISBLANK(VLOOKUP(A292,'Datos IIAs'!$A$2:$B$442,2,FALSE)),"",VLOOKUP(A292,'Datos IIAs'!$A$2:$B$442,2,FALSE)),"")</f>
        <v/>
      </c>
      <c r="O292" s="13" t="str">
        <f>IFERROR(IF(ISBLANK(VLOOKUP(A292,'Datos IIAs'!$A$2:$E$442,5,FALSE)),"",VLOOKUP(A292,'Datos IIAs'!$A$2:$E$442,5,FALSE)),"")</f>
        <v>0414</v>
      </c>
    </row>
    <row r="293" spans="1:15" x14ac:dyDescent="0.3">
      <c r="A293" t="s">
        <v>168</v>
      </c>
      <c r="C293" s="13" t="s">
        <v>1671</v>
      </c>
      <c r="D293" s="13" t="s">
        <v>165</v>
      </c>
      <c r="E293" s="13" t="s">
        <v>166</v>
      </c>
      <c r="F293" t="s">
        <v>167</v>
      </c>
      <c r="G293" s="13">
        <v>323</v>
      </c>
      <c r="L293" s="25" t="s">
        <v>1723</v>
      </c>
      <c r="M293" s="13">
        <f>IFERROR(VLOOKUP(A293,'Datos IIAs'!$A$2:$C$442,3,FALSE),"")</f>
        <v>2</v>
      </c>
      <c r="N293" s="13" t="str">
        <f>IFERROR(IF(ISBLANK(VLOOKUP(A293,'Datos IIAs'!$A$2:$B$442,2,FALSE)),"",VLOOKUP(A293,'Datos IIAs'!$A$2:$B$442,2,FALSE)),"")</f>
        <v/>
      </c>
      <c r="O293" s="13" t="str">
        <f>IFERROR(IF(ISBLANK(VLOOKUP(A293,'Datos IIAs'!$A$2:$E$442,5,FALSE)),"",VLOOKUP(A293,'Datos IIAs'!$A$2:$E$442,5,FALSE)),"")</f>
        <v>0321</v>
      </c>
    </row>
    <row r="294" spans="1:15" x14ac:dyDescent="0.3">
      <c r="A294" t="s">
        <v>554</v>
      </c>
      <c r="C294" s="13" t="s">
        <v>1671</v>
      </c>
      <c r="D294" s="13" t="s">
        <v>555</v>
      </c>
      <c r="E294" s="13" t="s">
        <v>556</v>
      </c>
      <c r="F294" t="s">
        <v>557</v>
      </c>
      <c r="G294" s="13">
        <v>323</v>
      </c>
      <c r="H294" s="8">
        <v>44967</v>
      </c>
      <c r="I294" s="8">
        <v>44977</v>
      </c>
      <c r="J294" s="8">
        <v>44918</v>
      </c>
      <c r="K294" s="8">
        <v>44967</v>
      </c>
      <c r="L294" s="25" t="s">
        <v>1723</v>
      </c>
      <c r="M294" s="13">
        <f>IFERROR(VLOOKUP(A294,'Datos IIAs'!$A$2:$C$442,3,FALSE),"")</f>
        <v>2</v>
      </c>
      <c r="N294" s="13" t="str">
        <f>IFERROR(IF(ISBLANK(VLOOKUP(A294,'Datos IIAs'!$A$2:$B$442,2,FALSE)),"",VLOOKUP(A294,'Datos IIAs'!$A$2:$B$442,2,FALSE)),"")</f>
        <v/>
      </c>
      <c r="O294" s="13" t="str">
        <f>IFERROR(IF(ISBLANK(VLOOKUP(A294,'Datos IIAs'!$A$2:$E$442,5,FALSE)),"",VLOOKUP(A294,'Datos IIAs'!$A$2:$E$442,5,FALSE)),"")</f>
        <v>0321</v>
      </c>
    </row>
    <row r="295" spans="1:15" x14ac:dyDescent="0.3">
      <c r="A295" t="s">
        <v>545</v>
      </c>
      <c r="C295" s="13" t="s">
        <v>1671</v>
      </c>
      <c r="D295" s="13" t="s">
        <v>540</v>
      </c>
      <c r="E295" s="13" t="s">
        <v>541</v>
      </c>
      <c r="F295" t="s">
        <v>542</v>
      </c>
      <c r="G295" s="13">
        <v>323</v>
      </c>
      <c r="J295" s="8">
        <v>44938</v>
      </c>
      <c r="L295" s="25" t="s">
        <v>1723</v>
      </c>
      <c r="M295" s="13">
        <f>IFERROR(VLOOKUP(A295,'Datos IIAs'!$A$2:$C$442,3,FALSE),"")</f>
        <v>1</v>
      </c>
      <c r="N295" s="13" t="str">
        <f>IFERROR(IF(ISBLANK(VLOOKUP(A295,'Datos IIAs'!$A$2:$B$442,2,FALSE)),"",VLOOKUP(A295,'Datos IIAs'!$A$2:$B$442,2,FALSE)),"")</f>
        <v/>
      </c>
      <c r="O295" s="13" t="str">
        <f>IFERROR(IF(ISBLANK(VLOOKUP(A295,'Datos IIAs'!$A$2:$E$442,5,FALSE)),"",VLOOKUP(A295,'Datos IIAs'!$A$2:$E$442,5,FALSE)),"")</f>
        <v>0320</v>
      </c>
    </row>
    <row r="296" spans="1:15" x14ac:dyDescent="0.3">
      <c r="A296" t="s">
        <v>306</v>
      </c>
      <c r="C296" s="13" t="s">
        <v>1672</v>
      </c>
      <c r="D296" s="13" t="s">
        <v>303</v>
      </c>
      <c r="E296" s="13" t="s">
        <v>304</v>
      </c>
      <c r="F296" t="s">
        <v>305</v>
      </c>
      <c r="G296" s="13">
        <v>323</v>
      </c>
      <c r="I296" s="8">
        <v>44994</v>
      </c>
      <c r="J296" s="8">
        <v>44937</v>
      </c>
      <c r="K296" s="8">
        <v>44972</v>
      </c>
      <c r="L296" s="25" t="s">
        <v>1723</v>
      </c>
      <c r="M296" s="13">
        <f>IFERROR(VLOOKUP(A296,'Datos IIAs'!$A$2:$C$442,3,FALSE),"")</f>
        <v>0</v>
      </c>
      <c r="N296" s="13" t="str">
        <f>IFERROR(IF(ISBLANK(VLOOKUP(A296,'Datos IIAs'!$A$2:$B$442,2,FALSE)),"",VLOOKUP(A296,'Datos IIAs'!$A$2:$B$442,2,FALSE)),"")</f>
        <v/>
      </c>
      <c r="O296" s="13" t="str">
        <f>IFERROR(IF(ISBLANK(VLOOKUP(A296,'Datos IIAs'!$A$2:$E$442,5,FALSE)),"",VLOOKUP(A296,'Datos IIAs'!$A$2:$E$442,5,FALSE)),"")</f>
        <v/>
      </c>
    </row>
    <row r="297" spans="1:15" x14ac:dyDescent="0.3">
      <c r="A297" t="s">
        <v>320</v>
      </c>
      <c r="C297" s="13" t="s">
        <v>1673</v>
      </c>
      <c r="D297" s="13" t="s">
        <v>321</v>
      </c>
      <c r="E297" s="13" t="s">
        <v>322</v>
      </c>
      <c r="F297" t="s">
        <v>323</v>
      </c>
      <c r="G297" s="13">
        <v>323</v>
      </c>
      <c r="L297" s="25" t="s">
        <v>1723</v>
      </c>
      <c r="M297" s="13">
        <f>IFERROR(VLOOKUP(A297,'Datos IIAs'!$A$2:$C$442,3,FALSE),"")</f>
        <v>1</v>
      </c>
      <c r="N297" s="13" t="str">
        <f>IFERROR(IF(ISBLANK(VLOOKUP(A297,'Datos IIAs'!$A$2:$B$442,2,FALSE)),"",VLOOKUP(A297,'Datos IIAs'!$A$2:$B$442,2,FALSE)),"")</f>
        <v/>
      </c>
      <c r="O297" s="13" t="str">
        <f>IFERROR(IF(ISBLANK(VLOOKUP(A297,'Datos IIAs'!$A$2:$E$442,5,FALSE)),"",VLOOKUP(A297,'Datos IIAs'!$A$2:$E$442,5,FALSE)),"")</f>
        <v>0220</v>
      </c>
    </row>
    <row r="298" spans="1:15" x14ac:dyDescent="0.3">
      <c r="A298" t="s">
        <v>402</v>
      </c>
      <c r="C298" s="13" t="s">
        <v>1652</v>
      </c>
      <c r="D298" s="13" t="s">
        <v>403</v>
      </c>
      <c r="E298" s="13" t="s">
        <v>404</v>
      </c>
      <c r="F298" t="s">
        <v>405</v>
      </c>
      <c r="G298" s="13">
        <v>327</v>
      </c>
      <c r="I298" s="8">
        <v>45113</v>
      </c>
      <c r="L298" s="25" t="s">
        <v>1696</v>
      </c>
      <c r="M298" s="13">
        <f>IFERROR(VLOOKUP(A298,'Datos IIAs'!$A$2:$C$442,3,FALSE),"")</f>
        <v>2</v>
      </c>
      <c r="N298" s="13" t="str">
        <f>IFERROR(IF(ISBLANK(VLOOKUP(A298,'Datos IIAs'!$A$2:$B$442,2,FALSE)),"",VLOOKUP(A298,'Datos IIAs'!$A$2:$B$442,2,FALSE)),"")</f>
        <v>Uno u otro idioma.</v>
      </c>
      <c r="O298" s="13" t="str">
        <f>IFERROR(IF(ISBLANK(VLOOKUP(A298,'Datos IIAs'!$A$2:$E$442,5,FALSE)),"",VLOOKUP(A298,'Datos IIAs'!$A$2:$E$442,5,FALSE)),"")</f>
        <v>0912</v>
      </c>
    </row>
    <row r="299" spans="1:15" x14ac:dyDescent="0.3">
      <c r="A299" t="s">
        <v>877</v>
      </c>
      <c r="C299" s="13" t="s">
        <v>1653</v>
      </c>
      <c r="D299" s="13" t="s">
        <v>874</v>
      </c>
      <c r="E299" s="13" t="s">
        <v>875</v>
      </c>
      <c r="F299" t="s">
        <v>876</v>
      </c>
      <c r="G299" s="13">
        <v>327</v>
      </c>
      <c r="L299" s="25" t="s">
        <v>1696</v>
      </c>
      <c r="M299" s="13">
        <f>IFERROR(VLOOKUP(A299,'Datos IIAs'!$A$2:$C$442,3,FALSE),"")</f>
        <v>2</v>
      </c>
      <c r="N299" s="13" t="str">
        <f>IFERROR(IF(ISBLANK(VLOOKUP(A299,'Datos IIAs'!$A$2:$B$442,2,FALSE)),"",VLOOKUP(A299,'Datos IIAs'!$A$2:$B$442,2,FALSE)),"")</f>
        <v>Francés B2 o Inglés B2</v>
      </c>
      <c r="O299" s="13" t="str">
        <f>IFERROR(IF(ISBLANK(VLOOKUP(A299,'Datos IIAs'!$A$2:$E$442,5,FALSE)),"",VLOOKUP(A299,'Datos IIAs'!$A$2:$E$442,5,FALSE)),"")</f>
        <v>0915</v>
      </c>
    </row>
    <row r="300" spans="1:15" x14ac:dyDescent="0.3">
      <c r="A300" t="s">
        <v>398</v>
      </c>
      <c r="C300" s="13" t="s">
        <v>1654</v>
      </c>
      <c r="D300" s="13" t="s">
        <v>399</v>
      </c>
      <c r="E300" s="13" t="s">
        <v>400</v>
      </c>
      <c r="F300" t="s">
        <v>401</v>
      </c>
      <c r="G300" s="13">
        <v>327</v>
      </c>
      <c r="H300" s="8">
        <v>45057</v>
      </c>
      <c r="I300" s="8">
        <v>45019</v>
      </c>
      <c r="J300" s="8">
        <v>44914</v>
      </c>
      <c r="K300" s="8">
        <v>45057</v>
      </c>
      <c r="L300" s="25" t="s">
        <v>1696</v>
      </c>
      <c r="M300" s="13">
        <f>IFERROR(VLOOKUP(A300,'Datos IIAs'!$A$2:$C$442,3,FALSE),"")</f>
        <v>2</v>
      </c>
      <c r="N300" s="13" t="str">
        <f>IFERROR(IF(ISBLANK(VLOOKUP(A300,'Datos IIAs'!$A$2:$B$442,2,FALSE)),"",VLOOKUP(A300,'Datos IIAs'!$A$2:$B$442,2,FALSE)),"")</f>
        <v/>
      </c>
      <c r="O300" s="13" t="str">
        <f>IFERROR(IF(ISBLANK(VLOOKUP(A300,'Datos IIAs'!$A$2:$E$442,5,FALSE)),"",VLOOKUP(A300,'Datos IIAs'!$A$2:$E$442,5,FALSE)),"")</f>
        <v>0912</v>
      </c>
    </row>
    <row r="301" spans="1:15" x14ac:dyDescent="0.3">
      <c r="A301" t="s">
        <v>205</v>
      </c>
      <c r="C301" s="28" t="s">
        <v>1657</v>
      </c>
      <c r="D301" s="13" t="s">
        <v>206</v>
      </c>
      <c r="E301" s="13" t="s">
        <v>207</v>
      </c>
      <c r="F301" t="s">
        <v>208</v>
      </c>
      <c r="G301" s="13">
        <v>327</v>
      </c>
      <c r="I301" s="8">
        <v>45132</v>
      </c>
      <c r="J301" s="8">
        <v>45127</v>
      </c>
      <c r="L301" s="25" t="s">
        <v>1696</v>
      </c>
      <c r="M301" s="13">
        <f>IFERROR(VLOOKUP(A301,'Datos IIAs'!$A$2:$C$442,3,FALSE),"")</f>
        <v>2</v>
      </c>
      <c r="N301" s="13" t="str">
        <f>IFERROR(IF(ISBLANK(VLOOKUP(A301,'Datos IIAs'!$A$2:$B$442,2,FALSE)),"",VLOOKUP(A301,'Datos IIAs'!$A$2:$B$442,2,FALSE)),"")</f>
        <v/>
      </c>
      <c r="O301" s="13" t="str">
        <f>IFERROR(IF(ISBLANK(VLOOKUP(A301,'Datos IIAs'!$A$2:$E$442,5,FALSE)),"",VLOOKUP(A301,'Datos IIAs'!$A$2:$E$442,5,FALSE)),"")</f>
        <v>0912</v>
      </c>
    </row>
    <row r="302" spans="1:15" x14ac:dyDescent="0.3">
      <c r="A302" t="s">
        <v>770</v>
      </c>
      <c r="C302" s="28" t="s">
        <v>1657</v>
      </c>
      <c r="D302" s="13" t="s">
        <v>771</v>
      </c>
      <c r="E302" s="13" t="s">
        <v>772</v>
      </c>
      <c r="F302" t="s">
        <v>773</v>
      </c>
      <c r="G302" s="13">
        <v>327</v>
      </c>
      <c r="I302" s="8">
        <v>45086</v>
      </c>
      <c r="L302" s="25" t="s">
        <v>1696</v>
      </c>
      <c r="M302" s="13">
        <f>IFERROR(VLOOKUP(A302,'Datos IIAs'!$A$2:$C$442,3,FALSE),"")</f>
        <v>2</v>
      </c>
      <c r="N302" s="13" t="str">
        <f>IFERROR(IF(ISBLANK(VLOOKUP(A302,'Datos IIAs'!$A$2:$B$442,2,FALSE)),"",VLOOKUP(A302,'Datos IIAs'!$A$2:$B$442,2,FALSE)),"")</f>
        <v/>
      </c>
      <c r="O302" s="13" t="str">
        <f>IFERROR(IF(ISBLANK(VLOOKUP(A302,'Datos IIAs'!$A$2:$E$442,5,FALSE)),"",VLOOKUP(A302,'Datos IIAs'!$A$2:$E$442,5,FALSE)),"")</f>
        <v>0912</v>
      </c>
    </row>
    <row r="303" spans="1:15" x14ac:dyDescent="0.3">
      <c r="A303" t="s">
        <v>809</v>
      </c>
      <c r="C303" s="28" t="s">
        <v>1657</v>
      </c>
      <c r="D303" s="13" t="s">
        <v>810</v>
      </c>
      <c r="E303" s="13" t="s">
        <v>811</v>
      </c>
      <c r="F303" t="s">
        <v>812</v>
      </c>
      <c r="G303" s="13">
        <v>327</v>
      </c>
      <c r="H303" s="8">
        <v>45023</v>
      </c>
      <c r="I303" s="8">
        <v>45070</v>
      </c>
      <c r="J303" s="8">
        <v>44978</v>
      </c>
      <c r="K303" s="8">
        <v>45019</v>
      </c>
      <c r="L303" s="25" t="s">
        <v>1696</v>
      </c>
      <c r="M303" s="13">
        <f>IFERROR(VLOOKUP(A303,'Datos IIAs'!$A$2:$C$442,3,FALSE),"")</f>
        <v>1</v>
      </c>
      <c r="N303" s="13" t="str">
        <f>IFERROR(IF(ISBLANK(VLOOKUP(A303,'Datos IIAs'!$A$2:$B$442,2,FALSE)),"",VLOOKUP(A303,'Datos IIAs'!$A$2:$B$442,2,FALSE)),"")</f>
        <v/>
      </c>
      <c r="O303" s="13" t="str">
        <f>IFERROR(IF(ISBLANK(VLOOKUP(A303,'Datos IIAs'!$A$2:$E$442,5,FALSE)),"",VLOOKUP(A303,'Datos IIAs'!$A$2:$E$442,5,FALSE)),"")</f>
        <v>0912</v>
      </c>
    </row>
    <row r="304" spans="1:15" x14ac:dyDescent="0.3">
      <c r="A304" t="s">
        <v>850</v>
      </c>
      <c r="B304" s="14" t="s">
        <v>1708</v>
      </c>
      <c r="C304" s="28" t="s">
        <v>1660</v>
      </c>
      <c r="D304" s="13" t="s">
        <v>847</v>
      </c>
      <c r="E304" s="13" t="s">
        <v>848</v>
      </c>
      <c r="F304" t="s">
        <v>849</v>
      </c>
      <c r="G304" s="13">
        <v>327</v>
      </c>
      <c r="L304" s="25" t="s">
        <v>1696</v>
      </c>
      <c r="M304" s="13">
        <f>IFERROR(VLOOKUP(A304,'Datos IIAs'!$A$2:$C$442,3,FALSE),"")</f>
        <v>2</v>
      </c>
      <c r="N304" s="13" t="str">
        <f>IFERROR(IF(ISBLANK(VLOOKUP(A304,'Datos IIAs'!$A$2:$B$442,2,FALSE)),"",VLOOKUP(A304,'Datos IIAs'!$A$2:$B$442,2,FALSE)),"")</f>
        <v/>
      </c>
      <c r="O304" s="13" t="str">
        <f>IFERROR(IF(ISBLANK(VLOOKUP(A304,'Datos IIAs'!$A$2:$E$442,5,FALSE)),"",VLOOKUP(A304,'Datos IIAs'!$A$2:$E$442,5,FALSE)),"")</f>
        <v>0911</v>
      </c>
    </row>
    <row r="305" spans="1:15" x14ac:dyDescent="0.3">
      <c r="A305" t="s">
        <v>846</v>
      </c>
      <c r="B305" s="14" t="s">
        <v>1708</v>
      </c>
      <c r="C305" s="28" t="s">
        <v>1660</v>
      </c>
      <c r="D305" s="13" t="s">
        <v>847</v>
      </c>
      <c r="E305" s="13" t="s">
        <v>848</v>
      </c>
      <c r="F305" t="s">
        <v>849</v>
      </c>
      <c r="G305" s="13">
        <v>327</v>
      </c>
      <c r="I305" s="8">
        <v>45128</v>
      </c>
      <c r="J305" s="8">
        <v>45127</v>
      </c>
      <c r="L305" s="25" t="s">
        <v>1696</v>
      </c>
      <c r="M305" s="13">
        <f>IFERROR(VLOOKUP(A305,'Datos IIAs'!$A$2:$C$442,3,FALSE),"")</f>
        <v>2</v>
      </c>
      <c r="N305" s="13" t="str">
        <f>IFERROR(IF(ISBLANK(VLOOKUP(A305,'Datos IIAs'!$A$2:$B$442,2,FALSE)),"",VLOOKUP(A305,'Datos IIAs'!$A$2:$B$442,2,FALSE)),"")</f>
        <v/>
      </c>
      <c r="O305" s="13" t="str">
        <f>IFERROR(IF(ISBLANK(VLOOKUP(A305,'Datos IIAs'!$A$2:$E$442,5,FALSE)),"",VLOOKUP(A305,'Datos IIAs'!$A$2:$E$442,5,FALSE)),"")</f>
        <v>0912</v>
      </c>
    </row>
    <row r="306" spans="1:15" x14ac:dyDescent="0.3">
      <c r="A306" t="s">
        <v>115</v>
      </c>
      <c r="C306" s="28" t="s">
        <v>1661</v>
      </c>
      <c r="D306" s="13" t="s">
        <v>116</v>
      </c>
      <c r="E306" s="13" t="s">
        <v>117</v>
      </c>
      <c r="F306" t="s">
        <v>118</v>
      </c>
      <c r="G306" s="13">
        <v>327</v>
      </c>
      <c r="H306" s="8">
        <v>44986</v>
      </c>
      <c r="I306" s="8">
        <v>44918</v>
      </c>
      <c r="J306" s="8">
        <v>44915</v>
      </c>
      <c r="K306" s="8">
        <v>44985</v>
      </c>
      <c r="L306" s="25" t="s">
        <v>1696</v>
      </c>
      <c r="M306" s="13">
        <f>IFERROR(VLOOKUP(A306,'Datos IIAs'!$A$2:$C$442,3,FALSE),"")</f>
        <v>2</v>
      </c>
      <c r="N306" s="13" t="str">
        <f>IFERROR(IF(ISBLANK(VLOOKUP(A306,'Datos IIAs'!$A$2:$B$442,2,FALSE)),"",VLOOKUP(A306,'Datos IIAs'!$A$2:$B$442,2,FALSE)),"")</f>
        <v>B1 Inglés</v>
      </c>
      <c r="O306" s="13" t="str">
        <f>IFERROR(IF(ISBLANK(VLOOKUP(A306,'Datos IIAs'!$A$2:$E$442,5,FALSE)),"",VLOOKUP(A306,'Datos IIAs'!$A$2:$E$442,5,FALSE)),"")</f>
        <v>0912</v>
      </c>
    </row>
    <row r="307" spans="1:15" x14ac:dyDescent="0.3">
      <c r="A307" t="s">
        <v>46</v>
      </c>
      <c r="C307" s="28" t="s">
        <v>1661</v>
      </c>
      <c r="D307" s="13" t="s">
        <v>43</v>
      </c>
      <c r="E307" s="13" t="s">
        <v>44</v>
      </c>
      <c r="F307" t="s">
        <v>45</v>
      </c>
      <c r="G307" s="13">
        <v>327</v>
      </c>
      <c r="L307" s="25" t="s">
        <v>1696</v>
      </c>
      <c r="M307" s="13">
        <f>IFERROR(VLOOKUP(A307,'Datos IIAs'!$A$2:$C$442,3,FALSE),"")</f>
        <v>2</v>
      </c>
      <c r="N307" s="13" t="str">
        <f>IFERROR(IF(ISBLANK(VLOOKUP(A307,'Datos IIAs'!$A$2:$B$442,2,FALSE)),"",VLOOKUP(A307,'Datos IIAs'!$A$2:$B$442,2,FALSE)),"")</f>
        <v/>
      </c>
      <c r="O307" s="13" t="str">
        <f>IFERROR(IF(ISBLANK(VLOOKUP(A307,'Datos IIAs'!$A$2:$E$442,5,FALSE)),"",VLOOKUP(A307,'Datos IIAs'!$A$2:$E$442,5,FALSE)),"")</f>
        <v>0912</v>
      </c>
    </row>
    <row r="308" spans="1:15" x14ac:dyDescent="0.3">
      <c r="A308" t="s">
        <v>1000</v>
      </c>
      <c r="C308" s="13" t="s">
        <v>1664</v>
      </c>
      <c r="D308" s="13" t="s">
        <v>1001</v>
      </c>
      <c r="E308" s="13" t="s">
        <v>996</v>
      </c>
      <c r="F308" t="s">
        <v>997</v>
      </c>
      <c r="G308" s="13">
        <v>327</v>
      </c>
      <c r="L308" s="25" t="s">
        <v>1696</v>
      </c>
      <c r="M308" s="13">
        <f>IFERROR(VLOOKUP(A308,'Datos IIAs'!$A$2:$C$442,3,FALSE),"")</f>
        <v>2</v>
      </c>
      <c r="N308" s="13" t="str">
        <f>IFERROR(IF(ISBLANK(VLOOKUP(A308,'Datos IIAs'!$A$2:$B$442,2,FALSE)),"",VLOOKUP(A308,'Datos IIAs'!$A$2:$B$442,2,FALSE)),"")</f>
        <v/>
      </c>
      <c r="O308" s="13" t="str">
        <f>IFERROR(IF(ISBLANK(VLOOKUP(A308,'Datos IIAs'!$A$2:$E$442,5,FALSE)),"",VLOOKUP(A308,'Datos IIAs'!$A$2:$E$442,5,FALSE)),"")</f>
        <v>0912</v>
      </c>
    </row>
    <row r="309" spans="1:15" x14ac:dyDescent="0.3">
      <c r="A309" t="s">
        <v>1011</v>
      </c>
      <c r="C309" s="13" t="s">
        <v>1664</v>
      </c>
      <c r="D309" s="13" t="s">
        <v>1007</v>
      </c>
      <c r="E309" s="13" t="s">
        <v>1008</v>
      </c>
      <c r="F309" t="s">
        <v>1009</v>
      </c>
      <c r="G309" s="13">
        <v>327</v>
      </c>
      <c r="L309" s="25" t="s">
        <v>1696</v>
      </c>
      <c r="M309" s="13">
        <f>IFERROR(VLOOKUP(A309,'Datos IIAs'!$A$2:$C$442,3,FALSE),"")</f>
        <v>2</v>
      </c>
      <c r="N309" s="13" t="str">
        <f>IFERROR(IF(ISBLANK(VLOOKUP(A309,'Datos IIAs'!$A$2:$B$442,2,FALSE)),"",VLOOKUP(A309,'Datos IIAs'!$A$2:$B$442,2,FALSE)),"")</f>
        <v>B1 Italiano o B1 Inglés</v>
      </c>
      <c r="O309" s="13" t="str">
        <f>IFERROR(IF(ISBLANK(VLOOKUP(A309,'Datos IIAs'!$A$2:$E$442,5,FALSE)),"",VLOOKUP(A309,'Datos IIAs'!$A$2:$E$442,5,FALSE)),"")</f>
        <v>0912</v>
      </c>
    </row>
    <row r="310" spans="1:15" x14ac:dyDescent="0.3">
      <c r="A310" t="s">
        <v>724</v>
      </c>
      <c r="C310" s="13" t="s">
        <v>1664</v>
      </c>
      <c r="D310" s="13" t="s">
        <v>725</v>
      </c>
      <c r="E310" s="13" t="s">
        <v>726</v>
      </c>
      <c r="F310" t="s">
        <v>727</v>
      </c>
      <c r="G310" s="13">
        <v>327</v>
      </c>
      <c r="L310" s="25" t="s">
        <v>1696</v>
      </c>
      <c r="M310" s="13">
        <f>IFERROR(VLOOKUP(A310,'Datos IIAs'!$A$2:$C$442,3,FALSE),"")</f>
        <v>4</v>
      </c>
      <c r="N310" s="13" t="str">
        <f>IFERROR(IF(ISBLANK(VLOOKUP(A310,'Datos IIAs'!$A$2:$B$442,2,FALSE)),"",VLOOKUP(A310,'Datos IIAs'!$A$2:$B$442,2,FALSE)),"")</f>
        <v/>
      </c>
      <c r="O310" s="13" t="str">
        <f>IFERROR(IF(ISBLANK(VLOOKUP(A310,'Datos IIAs'!$A$2:$E$442,5,FALSE)),"",VLOOKUP(A310,'Datos IIAs'!$A$2:$E$442,5,FALSE)),"")</f>
        <v>0911</v>
      </c>
    </row>
    <row r="311" spans="1:15" x14ac:dyDescent="0.3">
      <c r="A311" t="s">
        <v>733</v>
      </c>
      <c r="C311" s="13" t="s">
        <v>1664</v>
      </c>
      <c r="D311" s="13" t="s">
        <v>730</v>
      </c>
      <c r="E311" s="13" t="s">
        <v>731</v>
      </c>
      <c r="F311" t="s">
        <v>732</v>
      </c>
      <c r="G311" s="13">
        <v>327</v>
      </c>
      <c r="I311" s="8">
        <v>44993</v>
      </c>
      <c r="J311" s="8">
        <v>45056</v>
      </c>
      <c r="K311" s="8">
        <v>45058</v>
      </c>
      <c r="L311" s="25" t="s">
        <v>1696</v>
      </c>
      <c r="M311" s="13">
        <f>IFERROR(VLOOKUP(A311,'Datos IIAs'!$A$2:$C$442,3,FALSE),"")</f>
        <v>2</v>
      </c>
      <c r="N311" s="13" t="str">
        <f>IFERROR(IF(ISBLANK(VLOOKUP(A311,'Datos IIAs'!$A$2:$B$442,2,FALSE)),"",VLOOKUP(A311,'Datos IIAs'!$A$2:$B$442,2,FALSE)),"")</f>
        <v/>
      </c>
      <c r="O311" s="13" t="str">
        <f>IFERROR(IF(ISBLANK(VLOOKUP(A311,'Datos IIAs'!$A$2:$E$442,5,FALSE)),"",VLOOKUP(A311,'Datos IIAs'!$A$2:$E$442,5,FALSE)),"")</f>
        <v>0912</v>
      </c>
    </row>
    <row r="312" spans="1:15" x14ac:dyDescent="0.3">
      <c r="A312" t="s">
        <v>678</v>
      </c>
      <c r="C312" s="13" t="s">
        <v>1664</v>
      </c>
      <c r="D312" s="13" t="s">
        <v>679</v>
      </c>
      <c r="E312" s="13" t="s">
        <v>680</v>
      </c>
      <c r="F312" t="s">
        <v>681</v>
      </c>
      <c r="G312" s="13">
        <v>327</v>
      </c>
      <c r="H312" s="8">
        <v>45057</v>
      </c>
      <c r="I312" s="8">
        <v>45019</v>
      </c>
      <c r="J312" s="8">
        <v>44911</v>
      </c>
      <c r="K312" s="8">
        <v>45057</v>
      </c>
      <c r="L312" s="25" t="s">
        <v>1696</v>
      </c>
      <c r="M312" s="13">
        <f>IFERROR(VLOOKUP(A312,'Datos IIAs'!$A$2:$C$442,3,FALSE),"")</f>
        <v>2</v>
      </c>
      <c r="N312" s="13" t="str">
        <f>IFERROR(IF(ISBLANK(VLOOKUP(A312,'Datos IIAs'!$A$2:$B$442,2,FALSE)),"",VLOOKUP(A312,'Datos IIAs'!$A$2:$B$442,2,FALSE)),"")</f>
        <v/>
      </c>
      <c r="O312" s="13" t="str">
        <f>IFERROR(IF(ISBLANK(VLOOKUP(A312,'Datos IIAs'!$A$2:$E$442,5,FALSE)),"",VLOOKUP(A312,'Datos IIAs'!$A$2:$E$442,5,FALSE)),"")</f>
        <v>0912</v>
      </c>
    </row>
    <row r="313" spans="1:15" x14ac:dyDescent="0.3">
      <c r="A313" t="s">
        <v>951</v>
      </c>
      <c r="C313" s="13" t="s">
        <v>1672</v>
      </c>
      <c r="D313" s="13" t="s">
        <v>948</v>
      </c>
      <c r="E313" s="13" t="s">
        <v>949</v>
      </c>
      <c r="F313" t="s">
        <v>950</v>
      </c>
      <c r="G313" s="13">
        <v>327</v>
      </c>
      <c r="L313" s="25" t="s">
        <v>1696</v>
      </c>
      <c r="M313" s="13">
        <f>IFERROR(VLOOKUP(A313,'Datos IIAs'!$A$2:$C$442,3,FALSE),"")</f>
        <v>2</v>
      </c>
      <c r="N313" s="13" t="str">
        <f>IFERROR(IF(ISBLANK(VLOOKUP(A313,'Datos IIAs'!$A$2:$B$442,2,FALSE)),"",VLOOKUP(A313,'Datos IIAs'!$A$2:$B$442,2,FALSE)),"")</f>
        <v/>
      </c>
      <c r="O313" s="13" t="str">
        <f>IFERROR(IF(ISBLANK(VLOOKUP(A313,'Datos IIAs'!$A$2:$E$442,5,FALSE)),"",VLOOKUP(A313,'Datos IIAs'!$A$2:$E$442,5,FALSE)),"")</f>
        <v>0912</v>
      </c>
    </row>
    <row r="314" spans="1:15" x14ac:dyDescent="0.3">
      <c r="A314" t="s">
        <v>670</v>
      </c>
      <c r="C314" s="13" t="s">
        <v>1672</v>
      </c>
      <c r="D314" s="13" t="s">
        <v>671</v>
      </c>
      <c r="E314" s="13" t="s">
        <v>672</v>
      </c>
      <c r="F314" t="s">
        <v>673</v>
      </c>
      <c r="G314" s="13">
        <v>327</v>
      </c>
      <c r="J314" s="8">
        <v>44917</v>
      </c>
      <c r="K314" s="8">
        <v>45058</v>
      </c>
      <c r="L314" s="25" t="s">
        <v>1696</v>
      </c>
      <c r="M314" s="13">
        <f>IFERROR(VLOOKUP(A314,'Datos IIAs'!$A$2:$C$442,3,FALSE),"")</f>
        <v>2</v>
      </c>
      <c r="N314" s="13" t="str">
        <f>IFERROR(IF(ISBLANK(VLOOKUP(A314,'Datos IIAs'!$A$2:$B$442,2,FALSE)),"",VLOOKUP(A314,'Datos IIAs'!$A$2:$B$442,2,FALSE)),"")</f>
        <v/>
      </c>
      <c r="O314" s="13" t="str">
        <f>IFERROR(IF(ISBLANK(VLOOKUP(A314,'Datos IIAs'!$A$2:$E$442,5,FALSE)),"",VLOOKUP(A314,'Datos IIAs'!$A$2:$E$442,5,FALSE)),"")</f>
        <v>0912</v>
      </c>
    </row>
    <row r="315" spans="1:15" x14ac:dyDescent="0.3">
      <c r="A315" t="s">
        <v>1017</v>
      </c>
      <c r="C315" s="13" t="s">
        <v>1672</v>
      </c>
      <c r="D315" s="13" t="s">
        <v>1013</v>
      </c>
      <c r="E315" s="13" t="s">
        <v>1014</v>
      </c>
      <c r="F315" t="s">
        <v>1015</v>
      </c>
      <c r="G315" s="13">
        <v>327</v>
      </c>
      <c r="I315" s="8">
        <v>45068</v>
      </c>
      <c r="J315" s="8">
        <v>45120</v>
      </c>
      <c r="K315" s="8">
        <v>45124</v>
      </c>
      <c r="L315" s="25" t="s">
        <v>1696</v>
      </c>
      <c r="M315" s="13">
        <f>IFERROR(VLOOKUP(A315,'Datos IIAs'!$A$2:$C$442,3,FALSE),"")</f>
        <v>2</v>
      </c>
      <c r="N315" s="13" t="str">
        <f>IFERROR(IF(ISBLANK(VLOOKUP(A315,'Datos IIAs'!$A$2:$B$442,2,FALSE)),"",VLOOKUP(A315,'Datos IIAs'!$A$2:$B$442,2,FALSE)),"")</f>
        <v/>
      </c>
      <c r="O315" s="13" t="str">
        <f>IFERROR(IF(ISBLANK(VLOOKUP(A315,'Datos IIAs'!$A$2:$E$442,5,FALSE)),"",VLOOKUP(A315,'Datos IIAs'!$A$2:$E$442,5,FALSE)),"")</f>
        <v>0911</v>
      </c>
    </row>
    <row r="316" spans="1:15" x14ac:dyDescent="0.3">
      <c r="A316" t="s">
        <v>989</v>
      </c>
      <c r="C316" s="13" t="s">
        <v>1677</v>
      </c>
      <c r="D316" s="13" t="s">
        <v>985</v>
      </c>
      <c r="E316" s="13" t="s">
        <v>986</v>
      </c>
      <c r="F316" t="s">
        <v>987</v>
      </c>
      <c r="G316" s="13">
        <v>327</v>
      </c>
      <c r="I316" s="8">
        <v>44917</v>
      </c>
      <c r="J316" s="8">
        <v>44914</v>
      </c>
      <c r="K316" s="8">
        <v>45061</v>
      </c>
      <c r="L316" s="25" t="s">
        <v>1696</v>
      </c>
      <c r="M316" s="13">
        <f>IFERROR(VLOOKUP(A316,'Datos IIAs'!$A$2:$C$442,3,FALSE),"")</f>
        <v>2</v>
      </c>
      <c r="N316" s="13" t="str">
        <f>IFERROR(IF(ISBLANK(VLOOKUP(A316,'Datos IIAs'!$A$2:$B$442,2,FALSE)),"",VLOOKUP(A316,'Datos IIAs'!$A$2:$B$442,2,FALSE)),"")</f>
        <v/>
      </c>
      <c r="O316" s="13" t="str">
        <f>IFERROR(IF(ISBLANK(VLOOKUP(A316,'Datos IIAs'!$A$2:$E$442,5,FALSE)),"",VLOOKUP(A316,'Datos IIAs'!$A$2:$E$442,5,FALSE)),"")</f>
        <v>0912</v>
      </c>
    </row>
    <row r="317" spans="1:15" x14ac:dyDescent="0.3">
      <c r="A317" t="s">
        <v>47</v>
      </c>
      <c r="C317" s="13" t="s">
        <v>1653</v>
      </c>
      <c r="D317" s="13" t="s">
        <v>48</v>
      </c>
      <c r="E317" s="13" t="s">
        <v>49</v>
      </c>
      <c r="F317" t="s">
        <v>50</v>
      </c>
      <c r="G317" s="13">
        <v>354</v>
      </c>
      <c r="L317" s="25" t="s">
        <v>1697</v>
      </c>
      <c r="M317" s="13">
        <f>IFERROR(VLOOKUP(A317,'Datos IIAs'!$A$2:$C$442,3,FALSE),"")</f>
        <v>1</v>
      </c>
      <c r="N317" s="13" t="str">
        <f>IFERROR(IF(ISBLANK(VLOOKUP(A317,'Datos IIAs'!$A$2:$B$442,2,FALSE)),"",VLOOKUP(A317,'Datos IIAs'!$A$2:$B$442,2,FALSE)),"")</f>
        <v/>
      </c>
      <c r="O317" s="13" t="str">
        <f>IFERROR(IF(ISBLANK(VLOOKUP(A317,'Datos IIAs'!$A$2:$E$442,5,FALSE)),"",VLOOKUP(A317,'Datos IIAs'!$A$2:$E$442,5,FALSE)),"")</f>
        <v>0113</v>
      </c>
    </row>
    <row r="318" spans="1:15" x14ac:dyDescent="0.3">
      <c r="A318" t="s">
        <v>199</v>
      </c>
      <c r="C318" s="13" t="s">
        <v>1653</v>
      </c>
      <c r="D318" s="13" t="s">
        <v>194</v>
      </c>
      <c r="E318" s="13" t="s">
        <v>195</v>
      </c>
      <c r="F318" t="s">
        <v>196</v>
      </c>
      <c r="G318" s="13">
        <v>354</v>
      </c>
      <c r="L318" s="25" t="s">
        <v>1697</v>
      </c>
      <c r="M318" s="13">
        <f>IFERROR(VLOOKUP(A318,'Datos IIAs'!$A$2:$C$442,3,FALSE),"")</f>
        <v>2</v>
      </c>
      <c r="N318" s="13" t="str">
        <f>IFERROR(IF(ISBLANK(VLOOKUP(A318,'Datos IIAs'!$A$2:$B$442,2,FALSE)),"",VLOOKUP(A318,'Datos IIAs'!$A$2:$B$442,2,FALSE)),"")</f>
        <v/>
      </c>
      <c r="O318" s="13" t="str">
        <f>IFERROR(IF(ISBLANK(VLOOKUP(A318,'Datos IIAs'!$A$2:$E$442,5,FALSE)),"",VLOOKUP(A318,'Datos IIAs'!$A$2:$E$442,5,FALSE)),"")</f>
        <v>0110</v>
      </c>
    </row>
    <row r="319" spans="1:15" x14ac:dyDescent="0.3">
      <c r="A319" t="s">
        <v>593</v>
      </c>
      <c r="C319" s="28" t="s">
        <v>1656</v>
      </c>
      <c r="D319" s="13" t="s">
        <v>590</v>
      </c>
      <c r="E319" s="13" t="s">
        <v>591</v>
      </c>
      <c r="F319" t="s">
        <v>592</v>
      </c>
      <c r="G319" s="13">
        <v>354</v>
      </c>
      <c r="L319" s="25" t="s">
        <v>1697</v>
      </c>
      <c r="M319" s="13">
        <f>IFERROR(VLOOKUP(A319,'Datos IIAs'!$A$2:$C$442,3,FALSE),"")</f>
        <v>1</v>
      </c>
      <c r="N319" s="13" t="str">
        <f>IFERROR(IF(ISBLANK(VLOOKUP(A319,'Datos IIAs'!$A$2:$B$442,2,FALSE)),"",VLOOKUP(A319,'Datos IIAs'!$A$2:$B$442,2,FALSE)),"")</f>
        <v/>
      </c>
      <c r="O319" s="13" t="str">
        <f>IFERROR(IF(ISBLANK(VLOOKUP(A319,'Datos IIAs'!$A$2:$E$442,5,FALSE)),"",VLOOKUP(A319,'Datos IIAs'!$A$2:$E$442,5,FALSE)),"")</f>
        <v>0110</v>
      </c>
    </row>
    <row r="320" spans="1:15" x14ac:dyDescent="0.3">
      <c r="A320" t="s">
        <v>459</v>
      </c>
      <c r="C320" s="28" t="s">
        <v>1656</v>
      </c>
      <c r="D320" s="13" t="s">
        <v>460</v>
      </c>
      <c r="E320" s="13" t="s">
        <v>461</v>
      </c>
      <c r="F320" t="s">
        <v>462</v>
      </c>
      <c r="G320" s="13">
        <v>354</v>
      </c>
      <c r="J320" s="8">
        <v>45020</v>
      </c>
      <c r="K320" s="8">
        <v>45124</v>
      </c>
      <c r="L320" s="25" t="s">
        <v>1697</v>
      </c>
      <c r="M320" s="13">
        <f>IFERROR(VLOOKUP(A320,'Datos IIAs'!$A$2:$C$442,3,FALSE),"")</f>
        <v>2</v>
      </c>
      <c r="N320" s="13" t="str">
        <f>IFERROR(IF(ISBLANK(VLOOKUP(A320,'Datos IIAs'!$A$2:$B$442,2,FALSE)),"",VLOOKUP(A320,'Datos IIAs'!$A$2:$B$442,2,FALSE)),"")</f>
        <v/>
      </c>
      <c r="O320" s="13" t="str">
        <f>IFERROR(IF(ISBLANK(VLOOKUP(A320,'Datos IIAs'!$A$2:$E$442,5,FALSE)),"",VLOOKUP(A320,'Datos IIAs'!$A$2:$E$442,5,FALSE)),"")</f>
        <v>0110</v>
      </c>
    </row>
    <row r="321" spans="1:15" x14ac:dyDescent="0.3">
      <c r="A321" t="s">
        <v>1044</v>
      </c>
      <c r="C321" s="28" t="s">
        <v>1656</v>
      </c>
      <c r="D321" s="13" t="s">
        <v>1041</v>
      </c>
      <c r="E321" s="13" t="s">
        <v>1042</v>
      </c>
      <c r="F321" t="s">
        <v>1043</v>
      </c>
      <c r="G321" s="13">
        <v>354</v>
      </c>
      <c r="J321" s="8">
        <v>45089</v>
      </c>
      <c r="K321" s="8">
        <v>45096</v>
      </c>
      <c r="L321" s="25" t="s">
        <v>1697</v>
      </c>
      <c r="M321" s="13">
        <f>IFERROR(VLOOKUP(A321,'Datos IIAs'!$A$2:$C$442,3,FALSE),"")</f>
        <v>2</v>
      </c>
      <c r="N321" s="13" t="str">
        <f>IFERROR(IF(ISBLANK(VLOOKUP(A321,'Datos IIAs'!$A$2:$B$442,2,FALSE)),"",VLOOKUP(A321,'Datos IIAs'!$A$2:$B$442,2,FALSE)),"")</f>
        <v/>
      </c>
      <c r="O321" s="13" t="str">
        <f>IFERROR(IF(ISBLANK(VLOOKUP(A321,'Datos IIAs'!$A$2:$E$442,5,FALSE)),"",VLOOKUP(A321,'Datos IIAs'!$A$2:$E$442,5,FALSE)),"")</f>
        <v>0110</v>
      </c>
    </row>
    <row r="322" spans="1:15" x14ac:dyDescent="0.3">
      <c r="A322" t="s">
        <v>380</v>
      </c>
      <c r="C322" s="28" t="s">
        <v>1657</v>
      </c>
      <c r="D322" s="13" t="s">
        <v>377</v>
      </c>
      <c r="E322" s="13" t="s">
        <v>378</v>
      </c>
      <c r="F322" t="s">
        <v>379</v>
      </c>
      <c r="G322" s="13">
        <v>354</v>
      </c>
      <c r="H322" s="8">
        <v>44964</v>
      </c>
      <c r="I322" s="8">
        <v>44967</v>
      </c>
      <c r="J322" s="8">
        <v>44915</v>
      </c>
      <c r="K322" s="8">
        <v>44964</v>
      </c>
      <c r="L322" s="25" t="s">
        <v>1697</v>
      </c>
      <c r="M322" s="13">
        <f>IFERROR(VLOOKUP(A322,'Datos IIAs'!$A$2:$C$442,3,FALSE),"")</f>
        <v>1</v>
      </c>
      <c r="N322" s="13" t="str">
        <f>IFERROR(IF(ISBLANK(VLOOKUP(A322,'Datos IIAs'!$A$2:$B$442,2,FALSE)),"",VLOOKUP(A322,'Datos IIAs'!$A$2:$B$442,2,FALSE)),"")</f>
        <v/>
      </c>
      <c r="O322" s="13" t="str">
        <f>IFERROR(IF(ISBLANK(VLOOKUP(A322,'Datos IIAs'!$A$2:$E$442,5,FALSE)),"",VLOOKUP(A322,'Datos IIAs'!$A$2:$E$442,5,FALSE)),"")</f>
        <v>0110</v>
      </c>
    </row>
    <row r="323" spans="1:15" x14ac:dyDescent="0.3">
      <c r="A323" t="s">
        <v>905</v>
      </c>
      <c r="C323" s="28" t="s">
        <v>1658</v>
      </c>
      <c r="D323" s="13" t="s">
        <v>906</v>
      </c>
      <c r="E323" s="13" t="s">
        <v>907</v>
      </c>
      <c r="F323" t="s">
        <v>908</v>
      </c>
      <c r="G323" s="13">
        <v>354</v>
      </c>
      <c r="L323" s="25" t="s">
        <v>1697</v>
      </c>
      <c r="M323" s="13">
        <f>IFERROR(VLOOKUP(A323,'Datos IIAs'!$A$2:$C$442,3,FALSE),"")</f>
        <v>1</v>
      </c>
      <c r="N323" s="13" t="str">
        <f>IFERROR(IF(ISBLANK(VLOOKUP(A323,'Datos IIAs'!$A$2:$B$442,2,FALSE)),"",VLOOKUP(A323,'Datos IIAs'!$A$2:$B$442,2,FALSE)),"")</f>
        <v/>
      </c>
      <c r="O323" s="13" t="str">
        <f>IFERROR(IF(ISBLANK(VLOOKUP(A323,'Datos IIAs'!$A$2:$E$442,5,FALSE)),"",VLOOKUP(A323,'Datos IIAs'!$A$2:$E$442,5,FALSE)),"")</f>
        <v>011</v>
      </c>
    </row>
    <row r="324" spans="1:15" x14ac:dyDescent="0.3">
      <c r="A324" t="s">
        <v>1053</v>
      </c>
      <c r="C324" s="28" t="s">
        <v>1658</v>
      </c>
      <c r="D324" s="13" t="s">
        <v>1054</v>
      </c>
      <c r="E324" s="13" t="s">
        <v>1055</v>
      </c>
      <c r="F324" t="s">
        <v>1056</v>
      </c>
      <c r="G324" s="13">
        <v>354</v>
      </c>
      <c r="L324" s="25" t="s">
        <v>1697</v>
      </c>
      <c r="M324" s="13">
        <f>IFERROR(VLOOKUP(A324,'Datos IIAs'!$A$2:$C$442,3,FALSE),"")</f>
        <v>2</v>
      </c>
      <c r="N324" s="13" t="str">
        <f>IFERROR(IF(ISBLANK(VLOOKUP(A324,'Datos IIAs'!$A$2:$B$442,2,FALSE)),"",VLOOKUP(A324,'Datos IIAs'!$A$2:$B$442,2,FALSE)),"")</f>
        <v>English B2</v>
      </c>
      <c r="O324" s="13" t="str">
        <f>IFERROR(IF(ISBLANK(VLOOKUP(A324,'Datos IIAs'!$A$2:$E$442,5,FALSE)),"",VLOOKUP(A324,'Datos IIAs'!$A$2:$E$442,5,FALSE)),"")</f>
        <v>0110, 0923</v>
      </c>
    </row>
    <row r="325" spans="1:15" x14ac:dyDescent="0.3">
      <c r="A325" t="s">
        <v>904</v>
      </c>
      <c r="C325" s="28" t="s">
        <v>1658</v>
      </c>
      <c r="D325" s="13" t="s">
        <v>901</v>
      </c>
      <c r="E325" s="13" t="s">
        <v>902</v>
      </c>
      <c r="F325" t="s">
        <v>903</v>
      </c>
      <c r="G325" s="13">
        <v>354</v>
      </c>
      <c r="L325" s="25" t="s">
        <v>1697</v>
      </c>
      <c r="M325" s="13">
        <f>IFERROR(VLOOKUP(A325,'Datos IIAs'!$A$2:$C$442,3,FALSE),"")</f>
        <v>1</v>
      </c>
      <c r="N325" s="13" t="str">
        <f>IFERROR(IF(ISBLANK(VLOOKUP(A325,'Datos IIAs'!$A$2:$B$442,2,FALSE)),"",VLOOKUP(A325,'Datos IIAs'!$A$2:$B$442,2,FALSE)),"")</f>
        <v/>
      </c>
      <c r="O325" s="13" t="str">
        <f>IFERROR(IF(ISBLANK(VLOOKUP(A325,'Datos IIAs'!$A$2:$E$442,5,FALSE)),"",VLOOKUP(A325,'Datos IIAs'!$A$2:$E$442,5,FALSE)),"")</f>
        <v>0110, 0923</v>
      </c>
    </row>
    <row r="326" spans="1:15" x14ac:dyDescent="0.3">
      <c r="A326" t="s">
        <v>851</v>
      </c>
      <c r="B326" s="14" t="s">
        <v>1708</v>
      </c>
      <c r="C326" s="28" t="s">
        <v>1660</v>
      </c>
      <c r="D326" s="13" t="s">
        <v>847</v>
      </c>
      <c r="E326" s="13" t="s">
        <v>848</v>
      </c>
      <c r="F326" t="s">
        <v>849</v>
      </c>
      <c r="G326" s="13">
        <v>354</v>
      </c>
      <c r="L326" s="25" t="s">
        <v>1697</v>
      </c>
      <c r="M326" s="13">
        <f>IFERROR(VLOOKUP(A326,'Datos IIAs'!$A$2:$C$442,3,FALSE),"")</f>
        <v>1</v>
      </c>
      <c r="N326" s="13" t="str">
        <f>IFERROR(IF(ISBLANK(VLOOKUP(A326,'Datos IIAs'!$A$2:$B$442,2,FALSE)),"",VLOOKUP(A326,'Datos IIAs'!$A$2:$B$442,2,FALSE)),"")</f>
        <v/>
      </c>
      <c r="O326" s="13" t="str">
        <f>IFERROR(IF(ISBLANK(VLOOKUP(A326,'Datos IIAs'!$A$2:$E$442,5,FALSE)),"",VLOOKUP(A326,'Datos IIAs'!$A$2:$E$442,5,FALSE)),"")</f>
        <v>0110</v>
      </c>
    </row>
    <row r="327" spans="1:15" x14ac:dyDescent="0.3">
      <c r="A327" t="s">
        <v>132</v>
      </c>
      <c r="C327" s="13" t="s">
        <v>1662</v>
      </c>
      <c r="D327" s="13" t="s">
        <v>133</v>
      </c>
      <c r="E327" s="13" t="s">
        <v>134</v>
      </c>
      <c r="F327" t="s">
        <v>135</v>
      </c>
      <c r="G327" s="13">
        <v>354</v>
      </c>
      <c r="H327" s="8">
        <v>45057</v>
      </c>
      <c r="I327" s="8">
        <v>44965</v>
      </c>
      <c r="J327" s="8">
        <v>45005</v>
      </c>
      <c r="K327" s="8">
        <v>45056</v>
      </c>
      <c r="L327" s="25" t="s">
        <v>1697</v>
      </c>
      <c r="M327" s="13">
        <f>IFERROR(VLOOKUP(A327,'Datos IIAs'!$A$2:$C$442,3,FALSE),"")</f>
        <v>2</v>
      </c>
      <c r="N327" s="13" t="str">
        <f>IFERROR(IF(ISBLANK(VLOOKUP(A327,'Datos IIAs'!$A$2:$B$442,2,FALSE)),"",VLOOKUP(A327,'Datos IIAs'!$A$2:$B$442,2,FALSE)),"")</f>
        <v/>
      </c>
      <c r="O327" s="13" t="str">
        <f>IFERROR(IF(ISBLANK(VLOOKUP(A327,'Datos IIAs'!$A$2:$E$442,5,FALSE)),"",VLOOKUP(A327,'Datos IIAs'!$A$2:$E$442,5,FALSE)),"")</f>
        <v>0112, 0114</v>
      </c>
    </row>
    <row r="328" spans="1:15" x14ac:dyDescent="0.3">
      <c r="A328" t="s">
        <v>693</v>
      </c>
      <c r="C328" s="13" t="s">
        <v>1664</v>
      </c>
      <c r="D328" s="13" t="s">
        <v>694</v>
      </c>
      <c r="E328" s="13" t="s">
        <v>695</v>
      </c>
      <c r="F328" t="s">
        <v>696</v>
      </c>
      <c r="G328" s="13">
        <v>354</v>
      </c>
      <c r="I328" s="8">
        <v>45127</v>
      </c>
      <c r="L328" s="25" t="s">
        <v>1697</v>
      </c>
      <c r="M328" s="13">
        <f>IFERROR(VLOOKUP(A328,'Datos IIAs'!$A$2:$C$442,3,FALSE),"")</f>
        <v>2</v>
      </c>
      <c r="N328" s="13" t="str">
        <f>IFERROR(IF(ISBLANK(VLOOKUP(A328,'Datos IIAs'!$A$2:$B$442,2,FALSE)),"",VLOOKUP(A328,'Datos IIAs'!$A$2:$B$442,2,FALSE)),"")</f>
        <v/>
      </c>
      <c r="O328" s="13" t="str">
        <f>IFERROR(IF(ISBLANK(VLOOKUP(A328,'Datos IIAs'!$A$2:$E$442,5,FALSE)),"",VLOOKUP(A328,'Datos IIAs'!$A$2:$E$442,5,FALSE)),"")</f>
        <v>0110</v>
      </c>
    </row>
    <row r="329" spans="1:15" x14ac:dyDescent="0.3">
      <c r="A329" t="s">
        <v>517</v>
      </c>
      <c r="C329" s="13" t="s">
        <v>1664</v>
      </c>
      <c r="D329" s="13" t="s">
        <v>513</v>
      </c>
      <c r="E329" s="13" t="s">
        <v>514</v>
      </c>
      <c r="F329" t="s">
        <v>515</v>
      </c>
      <c r="G329" s="13">
        <v>354</v>
      </c>
      <c r="L329" s="25" t="s">
        <v>1697</v>
      </c>
      <c r="M329" s="13">
        <f>IFERROR(VLOOKUP(A329,'Datos IIAs'!$A$2:$C$442,3,FALSE),"")</f>
        <v>1</v>
      </c>
      <c r="N329" s="13" t="str">
        <f>IFERROR(IF(ISBLANK(VLOOKUP(A329,'Datos IIAs'!$A$2:$B$442,2,FALSE)),"",VLOOKUP(A329,'Datos IIAs'!$A$2:$B$442,2,FALSE)),"")</f>
        <v/>
      </c>
      <c r="O329" s="13" t="str">
        <f>IFERROR(IF(ISBLANK(VLOOKUP(A329,'Datos IIAs'!$A$2:$E$442,5,FALSE)),"",VLOOKUP(A329,'Datos IIAs'!$A$2:$E$442,5,FALSE)),"")</f>
        <v>0110</v>
      </c>
    </row>
    <row r="330" spans="1:15" x14ac:dyDescent="0.3">
      <c r="A330" t="s">
        <v>385</v>
      </c>
      <c r="C330" s="13" t="s">
        <v>1664</v>
      </c>
      <c r="D330" s="13" t="s">
        <v>382</v>
      </c>
      <c r="E330" s="13" t="s">
        <v>383</v>
      </c>
      <c r="F330" t="s">
        <v>384</v>
      </c>
      <c r="G330" s="13">
        <v>354</v>
      </c>
      <c r="I330" s="8">
        <v>45079</v>
      </c>
      <c r="J330" s="8">
        <v>45126</v>
      </c>
      <c r="L330" s="25" t="s">
        <v>1697</v>
      </c>
      <c r="M330" s="13">
        <f>IFERROR(VLOOKUP(A330,'Datos IIAs'!$A$2:$C$442,3,FALSE),"")</f>
        <v>2</v>
      </c>
      <c r="N330" s="13" t="str">
        <f>IFERROR(IF(ISBLANK(VLOOKUP(A330,'Datos IIAs'!$A$2:$B$442,2,FALSE)),"",VLOOKUP(A330,'Datos IIAs'!$A$2:$B$442,2,FALSE)),"")</f>
        <v/>
      </c>
      <c r="O330" s="13" t="str">
        <f>IFERROR(IF(ISBLANK(VLOOKUP(A330,'Datos IIAs'!$A$2:$E$442,5,FALSE)),"",VLOOKUP(A330,'Datos IIAs'!$A$2:$E$442,5,FALSE)),"")</f>
        <v xml:space="preserve">0110 </v>
      </c>
    </row>
    <row r="331" spans="1:15" x14ac:dyDescent="0.3">
      <c r="A331" t="s">
        <v>735</v>
      </c>
      <c r="C331" s="13" t="s">
        <v>1664</v>
      </c>
      <c r="D331" s="13" t="s">
        <v>736</v>
      </c>
      <c r="E331" s="13" t="s">
        <v>737</v>
      </c>
      <c r="F331" t="s">
        <v>738</v>
      </c>
      <c r="G331" s="13">
        <v>354</v>
      </c>
      <c r="L331" s="25" t="s">
        <v>1697</v>
      </c>
      <c r="M331" s="13">
        <f>IFERROR(VLOOKUP(A331,'Datos IIAs'!$A$2:$C$442,3,FALSE),"")</f>
        <v>1</v>
      </c>
      <c r="N331" s="13" t="str">
        <f>IFERROR(IF(ISBLANK(VLOOKUP(A331,'Datos IIAs'!$A$2:$B$442,2,FALSE)),"",VLOOKUP(A331,'Datos IIAs'!$A$2:$B$442,2,FALSE)),"")</f>
        <v/>
      </c>
      <c r="O331" s="13" t="str">
        <f>IFERROR(IF(ISBLANK(VLOOKUP(A331,'Datos IIAs'!$A$2:$E$442,5,FALSE)),"",VLOOKUP(A331,'Datos IIAs'!$A$2:$E$442,5,FALSE)),"")</f>
        <v>011, 092</v>
      </c>
    </row>
    <row r="332" spans="1:15" x14ac:dyDescent="0.3">
      <c r="A332" t="s">
        <v>430</v>
      </c>
      <c r="C332" s="13" t="s">
        <v>1670</v>
      </c>
      <c r="D332" s="13" t="s">
        <v>427</v>
      </c>
      <c r="E332" s="13" t="s">
        <v>431</v>
      </c>
      <c r="F332" t="s">
        <v>429</v>
      </c>
      <c r="G332" s="13">
        <v>354</v>
      </c>
      <c r="H332" s="8">
        <v>45057</v>
      </c>
      <c r="I332" s="8">
        <v>45027</v>
      </c>
      <c r="J332" s="8">
        <v>45035</v>
      </c>
      <c r="K332" s="8">
        <v>45057</v>
      </c>
      <c r="L332" s="25" t="s">
        <v>1697</v>
      </c>
      <c r="M332" s="13">
        <f>IFERROR(VLOOKUP(A332,'Datos IIAs'!$A$2:$C$442,3,FALSE),"")</f>
        <v>1</v>
      </c>
      <c r="N332" s="13" t="str">
        <f>IFERROR(IF(ISBLANK(VLOOKUP(A332,'Datos IIAs'!$A$2:$B$442,2,FALSE)),"",VLOOKUP(A332,'Datos IIAs'!$A$2:$B$442,2,FALSE)),"")</f>
        <v/>
      </c>
      <c r="O332" s="13" t="str">
        <f>IFERROR(IF(ISBLANK(VLOOKUP(A332,'Datos IIAs'!$A$2:$E$442,5,FALSE)),"",VLOOKUP(A332,'Datos IIAs'!$A$2:$E$442,5,FALSE)),"")</f>
        <v>0110</v>
      </c>
    </row>
    <row r="333" spans="1:15" x14ac:dyDescent="0.3">
      <c r="A333" t="s">
        <v>293</v>
      </c>
      <c r="C333" s="13" t="s">
        <v>1672</v>
      </c>
      <c r="D333" s="13" t="s">
        <v>290</v>
      </c>
      <c r="E333" s="13" t="s">
        <v>291</v>
      </c>
      <c r="F333" t="s">
        <v>292</v>
      </c>
      <c r="G333" s="13">
        <v>354</v>
      </c>
      <c r="J333" s="8">
        <v>45020</v>
      </c>
      <c r="K333" s="8">
        <v>45058</v>
      </c>
      <c r="L333" s="25" t="s">
        <v>1697</v>
      </c>
      <c r="M333" s="13">
        <f>IFERROR(VLOOKUP(A333,'Datos IIAs'!$A$2:$C$442,3,FALSE),"")</f>
        <v>10</v>
      </c>
      <c r="N333" s="13" t="str">
        <f>IFERROR(IF(ISBLANK(VLOOKUP(A333,'Datos IIAs'!$A$2:$B$442,2,FALSE)),"",VLOOKUP(A333,'Datos IIAs'!$A$2:$B$442,2,FALSE)),"")</f>
        <v/>
      </c>
      <c r="O333" s="13" t="str">
        <f>IFERROR(IF(ISBLANK(VLOOKUP(A333,'Datos IIAs'!$A$2:$E$442,5,FALSE)),"",VLOOKUP(A333,'Datos IIAs'!$A$2:$E$442,5,FALSE)),"")</f>
        <v>0111, 0211, 0414, 0923, 0721, 0710</v>
      </c>
    </row>
    <row r="334" spans="1:15" x14ac:dyDescent="0.3">
      <c r="A334" t="s">
        <v>289</v>
      </c>
      <c r="C334" s="13" t="s">
        <v>1672</v>
      </c>
      <c r="D334" s="13" t="s">
        <v>290</v>
      </c>
      <c r="E334" s="13" t="s">
        <v>291</v>
      </c>
      <c r="F334" t="s">
        <v>292</v>
      </c>
      <c r="G334" s="13">
        <v>354</v>
      </c>
      <c r="L334" s="25" t="s">
        <v>1697</v>
      </c>
      <c r="M334" s="13">
        <f>IFERROR(VLOOKUP(A334,'Datos IIAs'!$A$2:$C$442,3,FALSE),"")</f>
        <v>2</v>
      </c>
      <c r="N334" s="13" t="str">
        <f>IFERROR(IF(ISBLANK(VLOOKUP(A334,'Datos IIAs'!$A$2:$B$442,2,FALSE)),"",VLOOKUP(A334,'Datos IIAs'!$A$2:$B$442,2,FALSE)),"")</f>
        <v/>
      </c>
      <c r="O334" s="13" t="str">
        <f>IFERROR(IF(ISBLANK(VLOOKUP(A334,'Datos IIAs'!$A$2:$E$442,5,FALSE)),"",VLOOKUP(A334,'Datos IIAs'!$A$2:$E$442,5,FALSE)),"")</f>
        <v>0110</v>
      </c>
    </row>
    <row r="335" spans="1:15" x14ac:dyDescent="0.3">
      <c r="A335" t="s">
        <v>20</v>
      </c>
      <c r="C335" s="13" t="s">
        <v>1673</v>
      </c>
      <c r="D335" s="13" t="s">
        <v>21</v>
      </c>
      <c r="E335" s="13" t="s">
        <v>22</v>
      </c>
      <c r="F335" t="s">
        <v>23</v>
      </c>
      <c r="G335" s="13">
        <v>354</v>
      </c>
      <c r="I335" s="8">
        <v>45055</v>
      </c>
      <c r="J335" s="8">
        <v>45021</v>
      </c>
      <c r="K335" s="8">
        <v>45054</v>
      </c>
      <c r="L335" s="25" t="s">
        <v>1697</v>
      </c>
      <c r="M335" s="13">
        <f>IFERROR(VLOOKUP(A335,'Datos IIAs'!$A$2:$C$442,3,FALSE),"")</f>
        <v>2</v>
      </c>
      <c r="N335" s="13" t="str">
        <f>IFERROR(IF(ISBLANK(VLOOKUP(A335,'Datos IIAs'!$A$2:$B$442,2,FALSE)),"",VLOOKUP(A335,'Datos IIAs'!$A$2:$B$442,2,FALSE)),"")</f>
        <v/>
      </c>
      <c r="O335" s="13" t="str">
        <f>IFERROR(IF(ISBLANK(VLOOKUP(A335,'Datos IIAs'!$A$2:$E$442,5,FALSE)),"",VLOOKUP(A335,'Datos IIAs'!$A$2:$E$442,5,FALSE)),"")</f>
        <v>011, 0923</v>
      </c>
    </row>
    <row r="336" spans="1:15" x14ac:dyDescent="0.3">
      <c r="A336" t="s">
        <v>558</v>
      </c>
      <c r="C336" s="13" t="s">
        <v>1675</v>
      </c>
      <c r="D336" s="13" t="s">
        <v>559</v>
      </c>
      <c r="E336" s="13" t="s">
        <v>560</v>
      </c>
      <c r="F336" t="s">
        <v>561</v>
      </c>
      <c r="G336" s="13">
        <v>354</v>
      </c>
      <c r="I336" s="8">
        <v>45042</v>
      </c>
      <c r="J336" s="8">
        <v>45058</v>
      </c>
      <c r="K336" s="8">
        <v>45061</v>
      </c>
      <c r="L336" s="25" t="s">
        <v>1697</v>
      </c>
      <c r="M336" s="13">
        <f>IFERROR(VLOOKUP(A336,'Datos IIAs'!$A$2:$C$442,3,FALSE),"")</f>
        <v>1</v>
      </c>
      <c r="N336" s="13" t="str">
        <f>IFERROR(IF(ISBLANK(VLOOKUP(A336,'Datos IIAs'!$A$2:$B$442,2,FALSE)),"",VLOOKUP(A336,'Datos IIAs'!$A$2:$B$442,2,FALSE)),"")</f>
        <v/>
      </c>
      <c r="O336" s="13" t="str">
        <f>IFERROR(IF(ISBLANK(VLOOKUP(A336,'Datos IIAs'!$A$2:$E$442,5,FALSE)),"",VLOOKUP(A336,'Datos IIAs'!$A$2:$E$442,5,FALSE)),"")</f>
        <v>0111</v>
      </c>
    </row>
    <row r="337" spans="1:15" x14ac:dyDescent="0.3">
      <c r="A337" t="s">
        <v>98</v>
      </c>
      <c r="C337" s="13" t="s">
        <v>1676</v>
      </c>
      <c r="D337" s="13" t="s">
        <v>95</v>
      </c>
      <c r="E337" s="13" t="s">
        <v>96</v>
      </c>
      <c r="F337" t="s">
        <v>97</v>
      </c>
      <c r="G337" s="13">
        <v>354</v>
      </c>
      <c r="L337" s="25" t="s">
        <v>1697</v>
      </c>
      <c r="M337" s="13">
        <f>IFERROR(VLOOKUP(A337,'Datos IIAs'!$A$2:$C$442,3,FALSE),"")</f>
        <v>1</v>
      </c>
      <c r="N337" s="13" t="str">
        <f>IFERROR(IF(ISBLANK(VLOOKUP(A337,'Datos IIAs'!$A$2:$B$442,2,FALSE)),"",VLOOKUP(A337,'Datos IIAs'!$A$2:$B$442,2,FALSE)),"")</f>
        <v>English of Finnish, B2</v>
      </c>
      <c r="O337" s="13" t="str">
        <f>IFERROR(IF(ISBLANK(VLOOKUP(A337,'Datos IIAs'!$A$2:$E$442,5,FALSE)),"",VLOOKUP(A337,'Datos IIAs'!$A$2:$E$442,5,FALSE)),"")</f>
        <v>0921, 0922, 0923</v>
      </c>
    </row>
    <row r="338" spans="1:15" x14ac:dyDescent="0.3">
      <c r="A338" t="s">
        <v>852</v>
      </c>
      <c r="B338" s="14" t="s">
        <v>1708</v>
      </c>
      <c r="C338" s="28" t="s">
        <v>1660</v>
      </c>
      <c r="D338" s="13" t="s">
        <v>847</v>
      </c>
      <c r="E338" s="13" t="s">
        <v>848</v>
      </c>
      <c r="F338" t="s">
        <v>849</v>
      </c>
      <c r="G338" s="13">
        <v>356</v>
      </c>
      <c r="I338" s="8">
        <v>45084</v>
      </c>
      <c r="J338" s="8">
        <v>45113</v>
      </c>
      <c r="K338" s="8">
        <v>45119</v>
      </c>
      <c r="L338" s="25" t="s">
        <v>1698</v>
      </c>
      <c r="M338" s="13">
        <f>IFERROR(VLOOKUP(A338,'Datos IIAs'!$A$2:$C$442,3,FALSE),"")</f>
        <v>1</v>
      </c>
      <c r="N338" s="13" t="str">
        <f>IFERROR(IF(ISBLANK(VLOOKUP(A338,'Datos IIAs'!$A$2:$B$442,2,FALSE)),"",VLOOKUP(A338,'Datos IIAs'!$A$2:$B$442,2,FALSE)),"")</f>
        <v/>
      </c>
      <c r="O338" s="13" t="str">
        <f>IFERROR(IF(ISBLANK(VLOOKUP(A338,'Datos IIAs'!$A$2:$E$442,5,FALSE)),"",VLOOKUP(A338,'Datos IIAs'!$A$2:$E$442,5,FALSE)),"")</f>
        <v>1021</v>
      </c>
    </row>
    <row r="339" spans="1:15" x14ac:dyDescent="0.3">
      <c r="A339" t="s">
        <v>267</v>
      </c>
      <c r="C339" s="28" t="s">
        <v>1660</v>
      </c>
      <c r="D339" s="13" t="s">
        <v>264</v>
      </c>
      <c r="E339" s="13" t="s">
        <v>265</v>
      </c>
      <c r="F339" t="s">
        <v>266</v>
      </c>
      <c r="G339" s="13">
        <v>356</v>
      </c>
      <c r="H339" s="8">
        <v>44930</v>
      </c>
      <c r="I339" s="8">
        <v>44952</v>
      </c>
      <c r="J339" s="8">
        <v>44882</v>
      </c>
      <c r="K339" s="8">
        <v>44923</v>
      </c>
      <c r="L339" s="25" t="s">
        <v>1698</v>
      </c>
      <c r="M339" s="13">
        <f>IFERROR(VLOOKUP(A339,'Datos IIAs'!$A$2:$C$442,3,FALSE),"")</f>
        <v>2</v>
      </c>
      <c r="N339" s="13" t="str">
        <f>IFERROR(IF(ISBLANK(VLOOKUP(A339,'Datos IIAs'!$A$2:$B$442,2,FALSE)),"",VLOOKUP(A339,'Datos IIAs'!$A$2:$B$442,2,FALSE)),"")</f>
        <v/>
      </c>
      <c r="O339" s="13" t="str">
        <f>IFERROR(IF(ISBLANK(VLOOKUP(A339,'Datos IIAs'!$A$2:$E$442,5,FALSE)),"",VLOOKUP(A339,'Datos IIAs'!$A$2:$E$442,5,FALSE)),"")</f>
        <v>0410</v>
      </c>
    </row>
    <row r="340" spans="1:15" x14ac:dyDescent="0.3">
      <c r="A340" t="s">
        <v>882</v>
      </c>
      <c r="C340" s="28" t="s">
        <v>1660</v>
      </c>
      <c r="D340" s="13" t="s">
        <v>879</v>
      </c>
      <c r="E340" s="13" t="s">
        <v>880</v>
      </c>
      <c r="F340" t="s">
        <v>881</v>
      </c>
      <c r="G340" s="13">
        <v>356</v>
      </c>
      <c r="I340" s="8">
        <v>45071</v>
      </c>
      <c r="J340" s="8">
        <v>45113</v>
      </c>
      <c r="K340" s="8">
        <v>45119</v>
      </c>
      <c r="L340" s="25" t="s">
        <v>1698</v>
      </c>
      <c r="M340" s="13">
        <f>IFERROR(VLOOKUP(A340,'Datos IIAs'!$A$2:$C$442,3,FALSE),"")</f>
        <v>1</v>
      </c>
      <c r="N340" s="13" t="str">
        <f>IFERROR(IF(ISBLANK(VLOOKUP(A340,'Datos IIAs'!$A$2:$B$442,2,FALSE)),"",VLOOKUP(A340,'Datos IIAs'!$A$2:$B$442,2,FALSE)),"")</f>
        <v/>
      </c>
      <c r="O340" s="13" t="str">
        <f>IFERROR(IF(ISBLANK(VLOOKUP(A340,'Datos IIAs'!$A$2:$E$442,5,FALSE)),"",VLOOKUP(A340,'Datos IIAs'!$A$2:$E$442,5,FALSE)),"")</f>
        <v>0410</v>
      </c>
    </row>
    <row r="341" spans="1:15" x14ac:dyDescent="0.3">
      <c r="A341" t="s">
        <v>686</v>
      </c>
      <c r="C341" s="13" t="s">
        <v>1664</v>
      </c>
      <c r="D341" s="13" t="s">
        <v>683</v>
      </c>
      <c r="E341" s="13" t="s">
        <v>684</v>
      </c>
      <c r="F341" t="s">
        <v>685</v>
      </c>
      <c r="G341" s="13">
        <v>356</v>
      </c>
      <c r="L341" s="25" t="s">
        <v>1698</v>
      </c>
      <c r="M341" s="13">
        <f>IFERROR(VLOOKUP(A341,'Datos IIAs'!$A$2:$C$442,3,FALSE),"")</f>
        <v>1</v>
      </c>
      <c r="N341" s="13" t="str">
        <f>IFERROR(IF(ISBLANK(VLOOKUP(A341,'Datos IIAs'!$A$2:$B$442,2,FALSE)),"",VLOOKUP(A341,'Datos IIAs'!$A$2:$B$442,2,FALSE)),"")</f>
        <v/>
      </c>
      <c r="O341" s="13" t="str">
        <f>IFERROR(IF(ISBLANK(VLOOKUP(A341,'Datos IIAs'!$A$2:$E$442,5,FALSE)),"",VLOOKUP(A341,'Datos IIAs'!$A$2:$E$442,5,FALSE)),"")</f>
        <v/>
      </c>
    </row>
    <row r="342" spans="1:15" x14ac:dyDescent="0.3">
      <c r="A342" t="s">
        <v>929</v>
      </c>
      <c r="C342" s="13" t="s">
        <v>1664</v>
      </c>
      <c r="D342" s="13" t="s">
        <v>930</v>
      </c>
      <c r="E342" s="13" t="s">
        <v>931</v>
      </c>
      <c r="F342" t="s">
        <v>932</v>
      </c>
      <c r="G342" s="13">
        <v>356</v>
      </c>
      <c r="L342" s="25" t="s">
        <v>1698</v>
      </c>
      <c r="M342" s="13">
        <f>IFERROR(VLOOKUP(A342,'Datos IIAs'!$A$2:$C$442,3,FALSE),"")</f>
        <v>2</v>
      </c>
      <c r="N342" s="13" t="str">
        <f>IFERROR(IF(ISBLANK(VLOOKUP(A342,'Datos IIAs'!$A$2:$B$442,2,FALSE)),"",VLOOKUP(A342,'Datos IIAs'!$A$2:$B$442,2,FALSE)),"")</f>
        <v/>
      </c>
      <c r="O342" s="13" t="str">
        <f>IFERROR(IF(ISBLANK(VLOOKUP(A342,'Datos IIAs'!$A$2:$E$442,5,FALSE)),"",VLOOKUP(A342,'Datos IIAs'!$A$2:$E$442,5,FALSE)),"")</f>
        <v>0410</v>
      </c>
    </row>
    <row r="343" spans="1:15" x14ac:dyDescent="0.3">
      <c r="A343" t="s">
        <v>728</v>
      </c>
      <c r="C343" s="13" t="s">
        <v>1664</v>
      </c>
      <c r="D343" s="13" t="s">
        <v>725</v>
      </c>
      <c r="E343" s="13" t="s">
        <v>726</v>
      </c>
      <c r="F343" t="s">
        <v>727</v>
      </c>
      <c r="G343" s="13">
        <v>356</v>
      </c>
      <c r="L343" s="25" t="s">
        <v>1698</v>
      </c>
      <c r="M343" s="13">
        <f>IFERROR(VLOOKUP(A343,'Datos IIAs'!$A$2:$C$442,3,FALSE),"")</f>
        <v>2</v>
      </c>
      <c r="N343" s="13" t="str">
        <f>IFERROR(IF(ISBLANK(VLOOKUP(A343,'Datos IIAs'!$A$2:$B$442,2,FALSE)),"",VLOOKUP(A343,'Datos IIAs'!$A$2:$B$442,2,FALSE)),"")</f>
        <v/>
      </c>
      <c r="O343" s="13" t="str">
        <f>IFERROR(IF(ISBLANK(VLOOKUP(A343,'Datos IIAs'!$A$2:$E$442,5,FALSE)),"",VLOOKUP(A343,'Datos IIAs'!$A$2:$E$442,5,FALSE)),"")</f>
        <v>0488</v>
      </c>
    </row>
    <row r="344" spans="1:15" x14ac:dyDescent="0.3">
      <c r="A344" t="s">
        <v>834</v>
      </c>
      <c r="C344" s="13" t="s">
        <v>1664</v>
      </c>
      <c r="D344" s="13" t="s">
        <v>835</v>
      </c>
      <c r="E344" s="13" t="s">
        <v>836</v>
      </c>
      <c r="F344" t="s">
        <v>837</v>
      </c>
      <c r="G344" s="13">
        <v>356</v>
      </c>
      <c r="L344" s="25" t="s">
        <v>1698</v>
      </c>
      <c r="M344" s="13">
        <f>IFERROR(VLOOKUP(A344,'Datos IIAs'!$A$2:$C$442,3,FALSE),"")</f>
        <v>2</v>
      </c>
      <c r="N344" s="13" t="str">
        <f>IFERROR(IF(ISBLANK(VLOOKUP(A344,'Datos IIAs'!$A$2:$B$442,2,FALSE)),"",VLOOKUP(A344,'Datos IIAs'!$A$2:$B$442,2,FALSE)),"")</f>
        <v/>
      </c>
      <c r="O344" s="13" t="str">
        <f>IFERROR(IF(ISBLANK(VLOOKUP(A344,'Datos IIAs'!$A$2:$E$442,5,FALSE)),"",VLOOKUP(A344,'Datos IIAs'!$A$2:$E$442,5,FALSE)),"")</f>
        <v>0488</v>
      </c>
    </row>
    <row r="345" spans="1:15" x14ac:dyDescent="0.3">
      <c r="A345" t="s">
        <v>669</v>
      </c>
      <c r="C345" s="13" t="s">
        <v>1672</v>
      </c>
      <c r="D345" s="13" t="s">
        <v>666</v>
      </c>
      <c r="E345" s="13" t="s">
        <v>667</v>
      </c>
      <c r="F345" t="s">
        <v>668</v>
      </c>
      <c r="G345" s="13">
        <v>356</v>
      </c>
      <c r="L345" s="25" t="s">
        <v>1698</v>
      </c>
      <c r="M345" s="13">
        <f>IFERROR(VLOOKUP(A345,'Datos IIAs'!$A$2:$C$442,3,FALSE),"")</f>
        <v>1</v>
      </c>
      <c r="N345" s="13" t="str">
        <f>IFERROR(IF(ISBLANK(VLOOKUP(A345,'Datos IIAs'!$A$2:$B$442,2,FALSE)),"",VLOOKUP(A345,'Datos IIAs'!$A$2:$B$442,2,FALSE)),"")</f>
        <v/>
      </c>
      <c r="O345" s="13" t="str">
        <f>IFERROR(IF(ISBLANK(VLOOKUP(A345,'Datos IIAs'!$A$2:$E$442,5,FALSE)),"",VLOOKUP(A345,'Datos IIAs'!$A$2:$E$442,5,FALSE)),"")</f>
        <v>04</v>
      </c>
    </row>
    <row r="346" spans="1:15" x14ac:dyDescent="0.3">
      <c r="A346" t="s">
        <v>817</v>
      </c>
      <c r="C346" s="13" t="s">
        <v>1674</v>
      </c>
      <c r="D346" s="13" t="s">
        <v>818</v>
      </c>
      <c r="E346" s="13" t="s">
        <v>819</v>
      </c>
      <c r="F346" t="s">
        <v>820</v>
      </c>
      <c r="G346" s="13">
        <v>356</v>
      </c>
      <c r="I346" s="8">
        <v>45083</v>
      </c>
      <c r="J346" s="8">
        <v>45062</v>
      </c>
      <c r="K346" s="8">
        <v>45068</v>
      </c>
      <c r="L346" s="25" t="s">
        <v>1698</v>
      </c>
      <c r="M346" s="13">
        <f>IFERROR(VLOOKUP(A346,'Datos IIAs'!$A$2:$C$442,3,FALSE),"")</f>
        <v>1</v>
      </c>
      <c r="N346" s="13" t="str">
        <f>IFERROR(IF(ISBLANK(VLOOKUP(A346,'Datos IIAs'!$A$2:$B$442,2,FALSE)),"",VLOOKUP(A346,'Datos IIAs'!$A$2:$B$442,2,FALSE)),"")</f>
        <v/>
      </c>
      <c r="O346" s="13" t="str">
        <f>IFERROR(IF(ISBLANK(VLOOKUP(A346,'Datos IIAs'!$A$2:$E$442,5,FALSE)),"",VLOOKUP(A346,'Datos IIAs'!$A$2:$E$442,5,FALSE)),"")</f>
        <v>0488</v>
      </c>
    </row>
    <row r="347" spans="1:15" x14ac:dyDescent="0.3">
      <c r="A347" t="s">
        <v>204</v>
      </c>
      <c r="C347" s="13" t="s">
        <v>1653</v>
      </c>
      <c r="D347" s="13" t="s">
        <v>201</v>
      </c>
      <c r="E347" s="13" t="s">
        <v>202</v>
      </c>
      <c r="F347" t="s">
        <v>203</v>
      </c>
      <c r="G347" s="13">
        <v>374</v>
      </c>
      <c r="L347" s="25" t="s">
        <v>1699</v>
      </c>
      <c r="M347" s="13">
        <f>IFERROR(VLOOKUP(A347,'Datos IIAs'!$A$2:$C$442,3,FALSE),"")</f>
        <v>2</v>
      </c>
      <c r="N347" s="13" t="str">
        <f>IFERROR(IF(ISBLANK(VLOOKUP(A347,'Datos IIAs'!$A$2:$B$442,2,FALSE)),"",VLOOKUP(A347,'Datos IIAs'!$A$2:$B$442,2,FALSE)),"")</f>
        <v/>
      </c>
      <c r="O347" s="13" t="str">
        <f>IFERROR(IF(ISBLANK(VLOOKUP(A347,'Datos IIAs'!$A$2:$E$442,5,FALSE)),"",VLOOKUP(A347,'Datos IIAs'!$A$2:$E$442,5,FALSE)),"")</f>
        <v>0410</v>
      </c>
    </row>
    <row r="348" spans="1:15" x14ac:dyDescent="0.3">
      <c r="A348" t="s">
        <v>169</v>
      </c>
      <c r="C348" s="28" t="s">
        <v>1657</v>
      </c>
      <c r="D348" s="13" t="s">
        <v>170</v>
      </c>
      <c r="E348" s="13" t="s">
        <v>171</v>
      </c>
      <c r="F348" t="s">
        <v>172</v>
      </c>
      <c r="G348" s="13">
        <v>374</v>
      </c>
      <c r="L348" s="25" t="s">
        <v>1699</v>
      </c>
      <c r="M348" s="13">
        <f>IFERROR(VLOOKUP(A348,'Datos IIAs'!$A$2:$C$442,3,FALSE),"")</f>
        <v>2</v>
      </c>
      <c r="N348" s="13" t="str">
        <f>IFERROR(IF(ISBLANK(VLOOKUP(A348,'Datos IIAs'!$A$2:$B$442,2,FALSE)),"",VLOOKUP(A348,'Datos IIAs'!$A$2:$B$442,2,FALSE)),"")</f>
        <v/>
      </c>
      <c r="O348" s="13" t="str">
        <f>IFERROR(IF(ISBLANK(VLOOKUP(A348,'Datos IIAs'!$A$2:$E$442,5,FALSE)),"",VLOOKUP(A348,'Datos IIAs'!$A$2:$E$442,5,FALSE)),"")</f>
        <v>0410</v>
      </c>
    </row>
    <row r="349" spans="1:15" x14ac:dyDescent="0.3">
      <c r="A349" t="s">
        <v>454</v>
      </c>
      <c r="C349" s="28" t="s">
        <v>1657</v>
      </c>
      <c r="D349" s="13" t="s">
        <v>455</v>
      </c>
      <c r="E349" s="13" t="s">
        <v>456</v>
      </c>
      <c r="F349" t="s">
        <v>457</v>
      </c>
      <c r="G349" s="13">
        <v>374</v>
      </c>
      <c r="I349" s="8">
        <v>45126</v>
      </c>
      <c r="L349" s="25" t="s">
        <v>1699</v>
      </c>
      <c r="M349" s="13">
        <f>IFERROR(VLOOKUP(A349,'Datos IIAs'!$A$2:$C$442,3,FALSE),"")</f>
        <v>1</v>
      </c>
      <c r="N349" s="13" t="str">
        <f>IFERROR(IF(ISBLANK(VLOOKUP(A349,'Datos IIAs'!$A$2:$B$442,2,FALSE)),"",VLOOKUP(A349,'Datos IIAs'!$A$2:$B$442,2,FALSE)),"")</f>
        <v/>
      </c>
      <c r="O349" s="13" t="str">
        <f>IFERROR(IF(ISBLANK(VLOOKUP(A349,'Datos IIAs'!$A$2:$E$442,5,FALSE)),"",VLOOKUP(A349,'Datos IIAs'!$A$2:$E$442,5,FALSE)),"")</f>
        <v>0410</v>
      </c>
    </row>
    <row r="350" spans="1:15" x14ac:dyDescent="0.3">
      <c r="A350" t="s">
        <v>458</v>
      </c>
      <c r="C350" s="28" t="s">
        <v>1657</v>
      </c>
      <c r="D350" s="13" t="s">
        <v>455</v>
      </c>
      <c r="E350" s="13" t="s">
        <v>456</v>
      </c>
      <c r="F350" t="s">
        <v>457</v>
      </c>
      <c r="G350" s="13">
        <v>374</v>
      </c>
      <c r="I350" s="8">
        <v>45092</v>
      </c>
      <c r="J350" s="8">
        <v>45103</v>
      </c>
      <c r="K350" s="8">
        <v>45112</v>
      </c>
      <c r="L350" s="25" t="s">
        <v>1699</v>
      </c>
      <c r="M350" s="13">
        <f>IFERROR(VLOOKUP(A350,'Datos IIAs'!$A$2:$C$442,3,FALSE),"")</f>
        <v>1</v>
      </c>
      <c r="N350" s="13" t="str">
        <f>IFERROR(IF(ISBLANK(VLOOKUP(A350,'Datos IIAs'!$A$2:$B$442,2,FALSE)),"",VLOOKUP(A350,'Datos IIAs'!$A$2:$B$442,2,FALSE)),"")</f>
        <v/>
      </c>
      <c r="O350" s="13" t="str">
        <f>IFERROR(IF(ISBLANK(VLOOKUP(A350,'Datos IIAs'!$A$2:$E$442,5,FALSE)),"",VLOOKUP(A350,'Datos IIAs'!$A$2:$E$442,5,FALSE)),"")</f>
        <v>0410</v>
      </c>
    </row>
    <row r="351" spans="1:15" x14ac:dyDescent="0.3">
      <c r="A351" t="s">
        <v>918</v>
      </c>
      <c r="C351" s="28" t="s">
        <v>1657</v>
      </c>
      <c r="D351" s="13" t="s">
        <v>919</v>
      </c>
      <c r="E351" s="13" t="s">
        <v>920</v>
      </c>
      <c r="F351" t="s">
        <v>921</v>
      </c>
      <c r="G351" s="13">
        <v>374</v>
      </c>
      <c r="I351" s="8">
        <v>45016</v>
      </c>
      <c r="J351" s="8">
        <v>45062</v>
      </c>
      <c r="K351" s="8">
        <v>45063</v>
      </c>
      <c r="L351" s="25" t="s">
        <v>1699</v>
      </c>
      <c r="M351" s="13">
        <f>IFERROR(VLOOKUP(A351,'Datos IIAs'!$A$2:$C$442,3,FALSE),"")</f>
        <v>2</v>
      </c>
      <c r="N351" s="13" t="str">
        <f>IFERROR(IF(ISBLANK(VLOOKUP(A351,'Datos IIAs'!$A$2:$B$442,2,FALSE)),"",VLOOKUP(A351,'Datos IIAs'!$A$2:$B$442,2,FALSE)),"")</f>
        <v/>
      </c>
      <c r="O351" s="13" t="str">
        <f>IFERROR(IF(ISBLANK(VLOOKUP(A351,'Datos IIAs'!$A$2:$E$442,5,FALSE)),"",VLOOKUP(A351,'Datos IIAs'!$A$2:$E$442,5,FALSE)),"")</f>
        <v>0410</v>
      </c>
    </row>
    <row r="352" spans="1:15" x14ac:dyDescent="0.3">
      <c r="A352" t="s">
        <v>59</v>
      </c>
      <c r="C352" s="28" t="s">
        <v>1660</v>
      </c>
      <c r="D352" s="13" t="s">
        <v>60</v>
      </c>
      <c r="E352" s="13" t="s">
        <v>61</v>
      </c>
      <c r="F352" t="s">
        <v>62</v>
      </c>
      <c r="G352" s="13">
        <v>374</v>
      </c>
      <c r="L352" s="25" t="s">
        <v>1699</v>
      </c>
      <c r="M352" s="13">
        <f>IFERROR(VLOOKUP(A352,'Datos IIAs'!$A$2:$C$442,3,FALSE),"")</f>
        <v>1</v>
      </c>
      <c r="N352" s="13" t="str">
        <f>IFERROR(IF(ISBLANK(VLOOKUP(A352,'Datos IIAs'!$A$2:$B$442,2,FALSE)),"",VLOOKUP(A352,'Datos IIAs'!$A$2:$B$442,2,FALSE)),"")</f>
        <v/>
      </c>
      <c r="O352" s="13" t="str">
        <f>IFERROR(IF(ISBLANK(VLOOKUP(A352,'Datos IIAs'!$A$2:$E$442,5,FALSE)),"",VLOOKUP(A352,'Datos IIAs'!$A$2:$E$442,5,FALSE)),"")</f>
        <v>0410</v>
      </c>
    </row>
    <row r="353" spans="1:15" x14ac:dyDescent="0.3">
      <c r="A353" t="s">
        <v>63</v>
      </c>
      <c r="C353" s="28" t="s">
        <v>1660</v>
      </c>
      <c r="D353" s="13" t="s">
        <v>64</v>
      </c>
      <c r="E353" s="13" t="s">
        <v>65</v>
      </c>
      <c r="F353" t="s">
        <v>66</v>
      </c>
      <c r="G353" s="13">
        <v>374</v>
      </c>
      <c r="L353" s="25" t="s">
        <v>1699</v>
      </c>
      <c r="M353" s="13">
        <f>IFERROR(VLOOKUP(A353,'Datos IIAs'!$A$2:$C$442,3,FALSE),"")</f>
        <v>1</v>
      </c>
      <c r="N353" s="13" t="str">
        <f>IFERROR(IF(ISBLANK(VLOOKUP(A353,'Datos IIAs'!$A$2:$B$442,2,FALSE)),"",VLOOKUP(A353,'Datos IIAs'!$A$2:$B$442,2,FALSE)),"")</f>
        <v/>
      </c>
      <c r="O353" s="13" t="str">
        <f>IFERROR(IF(ISBLANK(VLOOKUP(A353,'Datos IIAs'!$A$2:$E$442,5,FALSE)),"",VLOOKUP(A353,'Datos IIAs'!$A$2:$E$442,5,FALSE)),"")</f>
        <v>0410</v>
      </c>
    </row>
    <row r="354" spans="1:15" x14ac:dyDescent="0.3">
      <c r="A354" t="s">
        <v>255</v>
      </c>
      <c r="C354" s="28" t="s">
        <v>1660</v>
      </c>
      <c r="D354" s="13" t="s">
        <v>256</v>
      </c>
      <c r="E354" s="13" t="s">
        <v>257</v>
      </c>
      <c r="F354" t="s">
        <v>258</v>
      </c>
      <c r="G354" s="13">
        <v>374</v>
      </c>
      <c r="L354" s="25" t="s">
        <v>1699</v>
      </c>
      <c r="M354" s="13">
        <f>IFERROR(VLOOKUP(A354,'Datos IIAs'!$A$2:$C$442,3,FALSE),"")</f>
        <v>2</v>
      </c>
      <c r="N354" s="13" t="str">
        <f>IFERROR(IF(ISBLANK(VLOOKUP(A354,'Datos IIAs'!$A$2:$B$442,2,FALSE)),"",VLOOKUP(A354,'Datos IIAs'!$A$2:$B$442,2,FALSE)),"")</f>
        <v/>
      </c>
      <c r="O354" s="13" t="str">
        <f>IFERROR(IF(ISBLANK(VLOOKUP(A354,'Datos IIAs'!$A$2:$E$442,5,FALSE)),"",VLOOKUP(A354,'Datos IIAs'!$A$2:$E$442,5,FALSE)),"")</f>
        <v>0410</v>
      </c>
    </row>
    <row r="355" spans="1:15" x14ac:dyDescent="0.3">
      <c r="A355" t="s">
        <v>185</v>
      </c>
      <c r="C355" s="13" t="s">
        <v>1665</v>
      </c>
      <c r="D355" s="13" t="s">
        <v>186</v>
      </c>
      <c r="E355" s="13" t="s">
        <v>187</v>
      </c>
      <c r="F355" t="s">
        <v>188</v>
      </c>
      <c r="G355" s="13">
        <v>374</v>
      </c>
      <c r="L355" s="25" t="s">
        <v>1699</v>
      </c>
      <c r="M355" s="13">
        <f>IFERROR(VLOOKUP(A355,'Datos IIAs'!$A$2:$C$442,3,FALSE),"")</f>
        <v>1</v>
      </c>
      <c r="N355" s="13" t="str">
        <f>IFERROR(IF(ISBLANK(VLOOKUP(A355,'Datos IIAs'!$A$2:$B$442,2,FALSE)),"",VLOOKUP(A355,'Datos IIAs'!$A$2:$B$442,2,FALSE)),"")</f>
        <v/>
      </c>
      <c r="O355" s="13" t="str">
        <f>IFERROR(IF(ISBLANK(VLOOKUP(A355,'Datos IIAs'!$A$2:$E$442,5,FALSE)),"",VLOOKUP(A355,'Datos IIAs'!$A$2:$E$442,5,FALSE)),"")</f>
        <v>0410</v>
      </c>
    </row>
    <row r="356" spans="1:15" x14ac:dyDescent="0.3">
      <c r="A356" t="s">
        <v>535</v>
      </c>
      <c r="C356" s="13" t="s">
        <v>1671</v>
      </c>
      <c r="D356" s="13" t="s">
        <v>536</v>
      </c>
      <c r="E356" s="13" t="s">
        <v>537</v>
      </c>
      <c r="F356" t="s">
        <v>538</v>
      </c>
      <c r="G356" s="13">
        <v>374</v>
      </c>
      <c r="L356" s="25" t="s">
        <v>1699</v>
      </c>
      <c r="M356" s="13">
        <f>IFERROR(VLOOKUP(A356,'Datos IIAs'!$A$2:$C$442,3,FALSE),"")</f>
        <v>2</v>
      </c>
      <c r="N356" s="13" t="str">
        <f>IFERROR(IF(ISBLANK(VLOOKUP(A356,'Datos IIAs'!$A$2:$B$442,2,FALSE)),"",VLOOKUP(A356,'Datos IIAs'!$A$2:$B$442,2,FALSE)),"")</f>
        <v/>
      </c>
      <c r="O356" s="13" t="str">
        <f>IFERROR(IF(ISBLANK(VLOOKUP(A356,'Datos IIAs'!$A$2:$E$442,5,FALSE)),"",VLOOKUP(A356,'Datos IIAs'!$A$2:$E$442,5,FALSE)),"")</f>
        <v>0410</v>
      </c>
    </row>
    <row r="357" spans="1:15" x14ac:dyDescent="0.3">
      <c r="A357" t="s">
        <v>550</v>
      </c>
      <c r="C357" s="13" t="s">
        <v>1671</v>
      </c>
      <c r="D357" s="13" t="s">
        <v>551</v>
      </c>
      <c r="E357" s="13" t="s">
        <v>552</v>
      </c>
      <c r="F357" t="s">
        <v>553</v>
      </c>
      <c r="G357" s="13">
        <v>374</v>
      </c>
      <c r="I357" s="8">
        <v>45083</v>
      </c>
      <c r="L357" s="25" t="s">
        <v>1699</v>
      </c>
      <c r="M357" s="13">
        <f>IFERROR(VLOOKUP(A357,'Datos IIAs'!$A$2:$C$442,3,FALSE),"")</f>
        <v>4</v>
      </c>
      <c r="N357" s="13" t="str">
        <f>IFERROR(IF(ISBLANK(VLOOKUP(A357,'Datos IIAs'!$A$2:$B$442,2,FALSE)),"",VLOOKUP(A357,'Datos IIAs'!$A$2:$B$442,2,FALSE)),"")</f>
        <v/>
      </c>
      <c r="O357" s="13" t="str">
        <f>IFERROR(IF(ISBLANK(VLOOKUP(A357,'Datos IIAs'!$A$2:$E$442,5,FALSE)),"",VLOOKUP(A357,'Datos IIAs'!$A$2:$E$442,5,FALSE)),"")</f>
        <v>0410</v>
      </c>
    </row>
    <row r="358" spans="1:15" x14ac:dyDescent="0.3">
      <c r="A358" t="s">
        <v>360</v>
      </c>
      <c r="C358" s="13" t="s">
        <v>1676</v>
      </c>
      <c r="D358" s="13" t="s">
        <v>361</v>
      </c>
      <c r="E358" s="13" t="s">
        <v>362</v>
      </c>
      <c r="F358" t="s">
        <v>363</v>
      </c>
      <c r="G358" s="13">
        <v>374</v>
      </c>
      <c r="L358" s="25" t="s">
        <v>1699</v>
      </c>
      <c r="M358" s="13">
        <f>IFERROR(VLOOKUP(A358,'Datos IIAs'!$A$2:$C$442,3,FALSE),"")</f>
        <v>2</v>
      </c>
      <c r="N358" s="13" t="str">
        <f>IFERROR(IF(ISBLANK(VLOOKUP(A358,'Datos IIAs'!$A$2:$B$442,2,FALSE)),"",VLOOKUP(A358,'Datos IIAs'!$A$2:$B$442,2,FALSE)),"")</f>
        <v/>
      </c>
      <c r="O358" s="13" t="str">
        <f>IFERROR(IF(ISBLANK(VLOOKUP(A358,'Datos IIAs'!$A$2:$E$442,5,FALSE)),"",VLOOKUP(A358,'Datos IIAs'!$A$2:$E$442,5,FALSE)),"")</f>
        <v>0410</v>
      </c>
    </row>
    <row r="359" spans="1:15" x14ac:dyDescent="0.3">
      <c r="A359" t="s">
        <v>762</v>
      </c>
      <c r="C359" s="13" t="s">
        <v>1664</v>
      </c>
      <c r="D359" s="13" t="s">
        <v>763</v>
      </c>
      <c r="E359" s="13" t="s">
        <v>764</v>
      </c>
      <c r="F359" t="s">
        <v>765</v>
      </c>
      <c r="G359" s="13">
        <v>914</v>
      </c>
      <c r="I359" s="8">
        <v>44985</v>
      </c>
      <c r="J359" s="8">
        <v>45093</v>
      </c>
      <c r="K359" s="8">
        <v>45093</v>
      </c>
      <c r="L359" s="25" t="s">
        <v>1700</v>
      </c>
      <c r="M359" s="13">
        <f>IFERROR(VLOOKUP(A359,'Datos IIAs'!$A$2:$C$442,3,FALSE),"")</f>
        <v>1</v>
      </c>
      <c r="N359" s="13" t="str">
        <f>IFERROR(IF(ISBLANK(VLOOKUP(A359,'Datos IIAs'!$A$2:$B$442,2,FALSE)),"",VLOOKUP(A359,'Datos IIAs'!$A$2:$B$442,2,FALSE)),"")</f>
        <v/>
      </c>
      <c r="O359" s="13" t="str">
        <f>IFERROR(IF(ISBLANK(VLOOKUP(A359,'Datos IIAs'!$A$2:$E$442,5,FALSE)),"",VLOOKUP(A359,'Datos IIAs'!$A$2:$E$442,5,FALSE)),"")</f>
        <v>0110</v>
      </c>
    </row>
    <row r="360" spans="1:15" x14ac:dyDescent="0.3">
      <c r="A360" t="s">
        <v>734</v>
      </c>
      <c r="C360" s="13" t="s">
        <v>1664</v>
      </c>
      <c r="D360" s="13" t="s">
        <v>730</v>
      </c>
      <c r="E360" s="13" t="s">
        <v>731</v>
      </c>
      <c r="F360" t="s">
        <v>732</v>
      </c>
      <c r="G360" s="13">
        <v>914</v>
      </c>
      <c r="J360" s="8">
        <v>45068</v>
      </c>
      <c r="L360" s="25" t="s">
        <v>1700</v>
      </c>
      <c r="M360" s="13">
        <f>IFERROR(VLOOKUP(A360,'Datos IIAs'!$A$2:$C$442,3,FALSE),"")</f>
        <v>1</v>
      </c>
      <c r="N360" s="13" t="str">
        <f>IFERROR(IF(ISBLANK(VLOOKUP(A360,'Datos IIAs'!$A$2:$B$442,2,FALSE)),"",VLOOKUP(A360,'Datos IIAs'!$A$2:$B$442,2,FALSE)),"")</f>
        <v/>
      </c>
      <c r="O360" s="13" t="str">
        <f>IFERROR(IF(ISBLANK(VLOOKUP(A360,'Datos IIAs'!$A$2:$E$442,5,FALSE)),"",VLOOKUP(A360,'Datos IIAs'!$A$2:$E$442,5,FALSE)),"")</f>
        <v>0916</v>
      </c>
    </row>
    <row r="362" spans="1:15" x14ac:dyDescent="0.3">
      <c r="L362" s="13" t="s">
        <v>1737</v>
      </c>
    </row>
  </sheetData>
  <sortState ref="A3:O341">
    <sortCondition ref="G3:G341"/>
  </sortState>
  <mergeCells count="9">
    <mergeCell ref="M1:M2"/>
    <mergeCell ref="N1:N2"/>
    <mergeCell ref="O1:O2"/>
    <mergeCell ref="D1:F1"/>
    <mergeCell ref="G1:G2"/>
    <mergeCell ref="H1:H2"/>
    <mergeCell ref="I1:I2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workbookViewId="0">
      <selection sqref="A1:I2"/>
    </sheetView>
  </sheetViews>
  <sheetFormatPr baseColWidth="10" defaultRowHeight="14.4" x14ac:dyDescent="0.3"/>
  <cols>
    <col min="1" max="1" width="1.88671875" customWidth="1"/>
    <col min="2" max="2" width="19" bestFit="1" customWidth="1"/>
    <col min="3" max="3" width="62.109375" customWidth="1"/>
    <col min="4" max="4" width="27.109375" customWidth="1"/>
    <col min="6" max="6" width="13.5546875" bestFit="1" customWidth="1"/>
    <col min="7" max="7" width="13" bestFit="1" customWidth="1"/>
    <col min="8" max="8" width="23.88671875" bestFit="1" customWidth="1"/>
    <col min="9" max="9" width="13.88671875" bestFit="1" customWidth="1"/>
  </cols>
  <sheetData>
    <row r="1" spans="1:9" ht="15" thickBot="1" x14ac:dyDescent="0.35">
      <c r="B1" s="31" t="s">
        <v>4</v>
      </c>
      <c r="C1" s="32"/>
      <c r="D1" s="33"/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</row>
    <row r="2" spans="1:9" ht="15" thickBot="1" x14ac:dyDescent="0.35">
      <c r="B2" s="5" t="s">
        <v>6</v>
      </c>
      <c r="C2" s="5" t="s">
        <v>7</v>
      </c>
      <c r="D2" s="5" t="s">
        <v>5</v>
      </c>
      <c r="E2" s="38"/>
      <c r="F2" s="38"/>
      <c r="G2" s="38"/>
      <c r="H2" s="38"/>
      <c r="I2" s="38"/>
    </row>
    <row r="3" spans="1:9" x14ac:dyDescent="0.3">
      <c r="A3" t="s">
        <v>16</v>
      </c>
      <c r="B3" t="s">
        <v>17</v>
      </c>
      <c r="C3" t="s">
        <v>18</v>
      </c>
      <c r="D3" t="s">
        <v>19</v>
      </c>
      <c r="E3">
        <v>305</v>
      </c>
    </row>
    <row r="4" spans="1:9" x14ac:dyDescent="0.3">
      <c r="A4" t="s">
        <v>20</v>
      </c>
      <c r="B4" t="s">
        <v>21</v>
      </c>
      <c r="C4" t="s">
        <v>22</v>
      </c>
      <c r="D4" t="s">
        <v>23</v>
      </c>
      <c r="E4">
        <v>354</v>
      </c>
      <c r="G4" s="8">
        <v>45055</v>
      </c>
      <c r="H4" s="8">
        <v>45021</v>
      </c>
      <c r="I4" s="8">
        <v>45054</v>
      </c>
    </row>
    <row r="5" spans="1:9" x14ac:dyDescent="0.3">
      <c r="A5" t="s">
        <v>24</v>
      </c>
      <c r="B5" t="s">
        <v>25</v>
      </c>
      <c r="C5" t="s">
        <v>26</v>
      </c>
      <c r="D5" t="s">
        <v>27</v>
      </c>
      <c r="E5">
        <v>264</v>
      </c>
      <c r="F5" s="8">
        <v>45041</v>
      </c>
      <c r="G5" s="8">
        <v>45042</v>
      </c>
      <c r="H5" s="8">
        <v>45040</v>
      </c>
      <c r="I5" s="8">
        <v>45041</v>
      </c>
    </row>
    <row r="6" spans="1:9" x14ac:dyDescent="0.3">
      <c r="A6" t="s">
        <v>28</v>
      </c>
      <c r="B6" t="s">
        <v>29</v>
      </c>
      <c r="C6" t="s">
        <v>30</v>
      </c>
      <c r="D6" t="s">
        <v>31</v>
      </c>
      <c r="E6">
        <v>305</v>
      </c>
      <c r="F6" s="8">
        <v>45041</v>
      </c>
      <c r="G6" s="8">
        <v>45112</v>
      </c>
    </row>
    <row r="7" spans="1:9" x14ac:dyDescent="0.3">
      <c r="A7" t="s">
        <v>32</v>
      </c>
      <c r="B7" t="s">
        <v>33</v>
      </c>
      <c r="C7" t="s">
        <v>34</v>
      </c>
      <c r="D7" t="s">
        <v>35</v>
      </c>
      <c r="E7">
        <v>125</v>
      </c>
    </row>
    <row r="8" spans="1:9" x14ac:dyDescent="0.3">
      <c r="A8" t="s">
        <v>36</v>
      </c>
      <c r="B8" t="s">
        <v>33</v>
      </c>
      <c r="C8" t="s">
        <v>34</v>
      </c>
      <c r="D8" t="s">
        <v>35</v>
      </c>
      <c r="E8">
        <v>125</v>
      </c>
    </row>
    <row r="9" spans="1:9" x14ac:dyDescent="0.3">
      <c r="A9" s="6" t="s">
        <v>37</v>
      </c>
      <c r="B9" t="s">
        <v>33</v>
      </c>
      <c r="C9" t="s">
        <v>34</v>
      </c>
      <c r="D9" t="s">
        <v>35</v>
      </c>
      <c r="E9">
        <v>306</v>
      </c>
      <c r="F9" s="8">
        <v>45023</v>
      </c>
      <c r="H9" s="8">
        <v>45001</v>
      </c>
      <c r="I9" s="8">
        <v>45019</v>
      </c>
    </row>
    <row r="10" spans="1:9" x14ac:dyDescent="0.3">
      <c r="A10" t="s">
        <v>38</v>
      </c>
      <c r="B10" t="s">
        <v>39</v>
      </c>
      <c r="C10" t="s">
        <v>40</v>
      </c>
      <c r="D10" t="s">
        <v>41</v>
      </c>
      <c r="E10">
        <v>163</v>
      </c>
      <c r="H10" s="8">
        <v>45104</v>
      </c>
    </row>
    <row r="11" spans="1:9" x14ac:dyDescent="0.3">
      <c r="A11" t="s">
        <v>42</v>
      </c>
      <c r="B11" t="s">
        <v>43</v>
      </c>
      <c r="C11" t="s">
        <v>44</v>
      </c>
      <c r="D11" t="s">
        <v>45</v>
      </c>
      <c r="E11">
        <v>323</v>
      </c>
    </row>
    <row r="12" spans="1:9" x14ac:dyDescent="0.3">
      <c r="A12" t="s">
        <v>46</v>
      </c>
      <c r="B12" t="s">
        <v>43</v>
      </c>
      <c r="C12" t="s">
        <v>44</v>
      </c>
      <c r="D12" t="s">
        <v>45</v>
      </c>
      <c r="E12">
        <v>327</v>
      </c>
    </row>
    <row r="13" spans="1:9" x14ac:dyDescent="0.3">
      <c r="A13" t="s">
        <v>47</v>
      </c>
      <c r="B13" t="s">
        <v>48</v>
      </c>
      <c r="C13" t="s">
        <v>49</v>
      </c>
      <c r="D13" t="s">
        <v>50</v>
      </c>
      <c r="E13">
        <v>354</v>
      </c>
    </row>
    <row r="14" spans="1:9" x14ac:dyDescent="0.3">
      <c r="A14" t="s">
        <v>51</v>
      </c>
      <c r="B14" t="s">
        <v>52</v>
      </c>
      <c r="C14" t="s">
        <v>53</v>
      </c>
      <c r="D14" t="s">
        <v>54</v>
      </c>
      <c r="E14">
        <v>263</v>
      </c>
      <c r="G14" s="8">
        <v>45133</v>
      </c>
    </row>
    <row r="15" spans="1:9" x14ac:dyDescent="0.3">
      <c r="A15" t="s">
        <v>55</v>
      </c>
      <c r="B15" t="s">
        <v>56</v>
      </c>
      <c r="C15" t="s">
        <v>57</v>
      </c>
      <c r="D15" t="s">
        <v>58</v>
      </c>
      <c r="E15">
        <v>305</v>
      </c>
      <c r="H15" s="8">
        <v>45116</v>
      </c>
      <c r="I15" s="8">
        <v>45117</v>
      </c>
    </row>
    <row r="16" spans="1:9" x14ac:dyDescent="0.3">
      <c r="A16" t="s">
        <v>59</v>
      </c>
      <c r="B16" t="s">
        <v>60</v>
      </c>
      <c r="C16" t="s">
        <v>61</v>
      </c>
      <c r="D16" t="s">
        <v>62</v>
      </c>
      <c r="E16">
        <v>374</v>
      </c>
    </row>
    <row r="17" spans="1:9" x14ac:dyDescent="0.3">
      <c r="A17" t="s">
        <v>63</v>
      </c>
      <c r="B17" t="s">
        <v>64</v>
      </c>
      <c r="C17" t="s">
        <v>65</v>
      </c>
      <c r="D17" t="s">
        <v>66</v>
      </c>
      <c r="E17">
        <v>374</v>
      </c>
    </row>
    <row r="18" spans="1:9" x14ac:dyDescent="0.3">
      <c r="A18" t="s">
        <v>67</v>
      </c>
      <c r="B18" t="s">
        <v>68</v>
      </c>
      <c r="C18" t="s">
        <v>69</v>
      </c>
      <c r="D18" t="s">
        <v>70</v>
      </c>
      <c r="E18">
        <v>264</v>
      </c>
    </row>
    <row r="19" spans="1:9" x14ac:dyDescent="0.3">
      <c r="A19" t="s">
        <v>71</v>
      </c>
      <c r="B19" t="s">
        <v>68</v>
      </c>
      <c r="C19" t="s">
        <v>69</v>
      </c>
      <c r="D19" t="s">
        <v>70</v>
      </c>
      <c r="E19">
        <v>306</v>
      </c>
    </row>
    <row r="20" spans="1:9" x14ac:dyDescent="0.3">
      <c r="A20" t="s">
        <v>72</v>
      </c>
      <c r="B20" t="s">
        <v>73</v>
      </c>
      <c r="C20" t="s">
        <v>74</v>
      </c>
      <c r="D20" t="s">
        <v>75</v>
      </c>
      <c r="E20">
        <v>263</v>
      </c>
      <c r="G20" s="8">
        <v>45121</v>
      </c>
    </row>
    <row r="21" spans="1:9" x14ac:dyDescent="0.3">
      <c r="A21" t="s">
        <v>76</v>
      </c>
      <c r="B21" t="s">
        <v>73</v>
      </c>
      <c r="C21" t="s">
        <v>74</v>
      </c>
      <c r="D21" t="s">
        <v>75</v>
      </c>
      <c r="E21">
        <v>264</v>
      </c>
      <c r="G21" s="8">
        <v>45121</v>
      </c>
    </row>
    <row r="22" spans="1:9" x14ac:dyDescent="0.3">
      <c r="A22" t="s">
        <v>77</v>
      </c>
      <c r="B22" t="s">
        <v>73</v>
      </c>
      <c r="C22" t="s">
        <v>74</v>
      </c>
      <c r="D22" t="s">
        <v>75</v>
      </c>
      <c r="E22">
        <v>305</v>
      </c>
      <c r="F22" s="8">
        <v>45050</v>
      </c>
      <c r="G22" s="8">
        <v>45055</v>
      </c>
      <c r="H22" s="8">
        <v>45038</v>
      </c>
      <c r="I22" s="8">
        <v>45050</v>
      </c>
    </row>
    <row r="23" spans="1:9" x14ac:dyDescent="0.3">
      <c r="A23" t="s">
        <v>78</v>
      </c>
      <c r="B23" t="s">
        <v>79</v>
      </c>
      <c r="C23" t="s">
        <v>80</v>
      </c>
      <c r="D23" t="s">
        <v>81</v>
      </c>
      <c r="E23">
        <v>263</v>
      </c>
    </row>
    <row r="24" spans="1:9" x14ac:dyDescent="0.3">
      <c r="A24" t="s">
        <v>82</v>
      </c>
      <c r="B24" t="s">
        <v>83</v>
      </c>
      <c r="C24" t="s">
        <v>84</v>
      </c>
      <c r="D24" t="s">
        <v>85</v>
      </c>
      <c r="E24">
        <v>305</v>
      </c>
      <c r="F24" s="8">
        <v>44944</v>
      </c>
      <c r="G24" s="8">
        <v>44959</v>
      </c>
      <c r="H24" s="8">
        <v>44906</v>
      </c>
      <c r="I24" s="8">
        <v>44943</v>
      </c>
    </row>
    <row r="25" spans="1:9" x14ac:dyDescent="0.3">
      <c r="A25" t="s">
        <v>86</v>
      </c>
      <c r="B25" t="s">
        <v>87</v>
      </c>
      <c r="C25" t="s">
        <v>88</v>
      </c>
      <c r="D25" t="s">
        <v>89</v>
      </c>
      <c r="E25">
        <v>323</v>
      </c>
      <c r="F25" s="8">
        <v>44967</v>
      </c>
      <c r="H25" s="8">
        <v>44917</v>
      </c>
      <c r="I25" s="8">
        <v>44966</v>
      </c>
    </row>
    <row r="26" spans="1:9" x14ac:dyDescent="0.3">
      <c r="A26" t="s">
        <v>90</v>
      </c>
      <c r="B26" t="s">
        <v>91</v>
      </c>
      <c r="C26" t="s">
        <v>92</v>
      </c>
      <c r="D26" t="s">
        <v>93</v>
      </c>
      <c r="E26">
        <v>263</v>
      </c>
      <c r="F26" s="8">
        <v>45001</v>
      </c>
      <c r="G26" s="8">
        <v>44995</v>
      </c>
      <c r="H26" s="8">
        <v>44995</v>
      </c>
      <c r="I26" s="8">
        <v>45001</v>
      </c>
    </row>
    <row r="27" spans="1:9" x14ac:dyDescent="0.3">
      <c r="A27" t="s">
        <v>94</v>
      </c>
      <c r="B27" t="s">
        <v>95</v>
      </c>
      <c r="C27" t="s">
        <v>96</v>
      </c>
      <c r="D27" t="s">
        <v>97</v>
      </c>
      <c r="E27">
        <v>263</v>
      </c>
    </row>
    <row r="28" spans="1:9" x14ac:dyDescent="0.3">
      <c r="A28" t="s">
        <v>98</v>
      </c>
      <c r="B28" t="s">
        <v>95</v>
      </c>
      <c r="C28" t="s">
        <v>96</v>
      </c>
      <c r="D28" t="s">
        <v>97</v>
      </c>
      <c r="E28">
        <v>354</v>
      </c>
    </row>
    <row r="29" spans="1:9" x14ac:dyDescent="0.3">
      <c r="A29" t="s">
        <v>99</v>
      </c>
      <c r="B29" t="s">
        <v>100</v>
      </c>
      <c r="C29" t="s">
        <v>101</v>
      </c>
      <c r="D29" t="s">
        <v>102</v>
      </c>
      <c r="E29">
        <v>125</v>
      </c>
      <c r="G29" s="8">
        <v>44908</v>
      </c>
    </row>
    <row r="30" spans="1:9" x14ac:dyDescent="0.3">
      <c r="A30" t="s">
        <v>103</v>
      </c>
      <c r="B30" t="s">
        <v>104</v>
      </c>
      <c r="C30" t="s">
        <v>105</v>
      </c>
      <c r="D30" t="s">
        <v>106</v>
      </c>
      <c r="E30">
        <v>305</v>
      </c>
    </row>
    <row r="31" spans="1:9" x14ac:dyDescent="0.3">
      <c r="A31" t="s">
        <v>107</v>
      </c>
      <c r="B31" t="s">
        <v>108</v>
      </c>
      <c r="C31" t="s">
        <v>109</v>
      </c>
      <c r="D31" t="s">
        <v>110</v>
      </c>
      <c r="E31">
        <v>252</v>
      </c>
      <c r="G31" s="8">
        <v>44991</v>
      </c>
      <c r="H31" s="8">
        <v>44994</v>
      </c>
      <c r="I31" s="8">
        <v>45048</v>
      </c>
    </row>
    <row r="32" spans="1:9" x14ac:dyDescent="0.3">
      <c r="A32" t="s">
        <v>111</v>
      </c>
      <c r="B32" t="s">
        <v>112</v>
      </c>
      <c r="C32" t="s">
        <v>113</v>
      </c>
      <c r="D32" t="s">
        <v>114</v>
      </c>
      <c r="E32">
        <v>323</v>
      </c>
      <c r="F32" s="8">
        <v>44936</v>
      </c>
      <c r="G32" s="8">
        <v>44890</v>
      </c>
      <c r="H32" s="8">
        <v>44889</v>
      </c>
      <c r="I32" s="8">
        <v>44935</v>
      </c>
    </row>
    <row r="33" spans="1:9" x14ac:dyDescent="0.3">
      <c r="A33" t="s">
        <v>115</v>
      </c>
      <c r="B33" t="s">
        <v>116</v>
      </c>
      <c r="C33" t="s">
        <v>117</v>
      </c>
      <c r="D33" t="s">
        <v>118</v>
      </c>
      <c r="E33">
        <v>327</v>
      </c>
      <c r="F33" s="8">
        <v>44986</v>
      </c>
      <c r="G33" s="8">
        <v>44918</v>
      </c>
      <c r="H33" s="8">
        <v>44915</v>
      </c>
      <c r="I33" s="8">
        <v>44985</v>
      </c>
    </row>
    <row r="34" spans="1:9" x14ac:dyDescent="0.3">
      <c r="A34" t="s">
        <v>119</v>
      </c>
      <c r="B34" t="s">
        <v>120</v>
      </c>
      <c r="C34" t="s">
        <v>121</v>
      </c>
      <c r="D34" t="s">
        <v>122</v>
      </c>
      <c r="E34">
        <v>263</v>
      </c>
      <c r="G34" s="8">
        <v>45119</v>
      </c>
      <c r="H34" s="8">
        <v>45126</v>
      </c>
    </row>
    <row r="35" spans="1:9" x14ac:dyDescent="0.3">
      <c r="A35" t="s">
        <v>123</v>
      </c>
      <c r="B35" t="s">
        <v>120</v>
      </c>
      <c r="C35" t="s">
        <v>121</v>
      </c>
      <c r="D35" t="s">
        <v>122</v>
      </c>
      <c r="E35">
        <v>264</v>
      </c>
      <c r="G35" s="8">
        <v>45131</v>
      </c>
      <c r="H35" s="8">
        <v>45126</v>
      </c>
      <c r="I35" s="8">
        <v>45126</v>
      </c>
    </row>
    <row r="36" spans="1:9" x14ac:dyDescent="0.3">
      <c r="A36" t="s">
        <v>124</v>
      </c>
      <c r="B36" t="s">
        <v>125</v>
      </c>
      <c r="C36" t="s">
        <v>126</v>
      </c>
      <c r="D36" t="s">
        <v>127</v>
      </c>
      <c r="E36">
        <v>305</v>
      </c>
      <c r="F36" s="8">
        <v>45043</v>
      </c>
      <c r="G36" s="8">
        <v>44993</v>
      </c>
      <c r="H36" s="8">
        <v>44982</v>
      </c>
      <c r="I36" s="8">
        <v>45043</v>
      </c>
    </row>
    <row r="37" spans="1:9" x14ac:dyDescent="0.3">
      <c r="A37" t="s">
        <v>128</v>
      </c>
      <c r="B37" t="s">
        <v>129</v>
      </c>
      <c r="C37" t="s">
        <v>130</v>
      </c>
      <c r="D37" t="s">
        <v>131</v>
      </c>
      <c r="E37">
        <v>305</v>
      </c>
    </row>
    <row r="38" spans="1:9" x14ac:dyDescent="0.3">
      <c r="A38" t="s">
        <v>132</v>
      </c>
      <c r="B38" t="s">
        <v>133</v>
      </c>
      <c r="C38" t="s">
        <v>134</v>
      </c>
      <c r="D38" t="s">
        <v>135</v>
      </c>
      <c r="E38">
        <v>354</v>
      </c>
      <c r="F38" s="8">
        <v>45057</v>
      </c>
      <c r="G38" s="8">
        <v>44965</v>
      </c>
      <c r="H38" s="8">
        <v>45005</v>
      </c>
      <c r="I38" s="8">
        <v>45056</v>
      </c>
    </row>
    <row r="39" spans="1:9" x14ac:dyDescent="0.3">
      <c r="A39" t="s">
        <v>136</v>
      </c>
      <c r="B39" t="s">
        <v>137</v>
      </c>
      <c r="C39" t="s">
        <v>138</v>
      </c>
      <c r="D39" t="s">
        <v>139</v>
      </c>
      <c r="E39">
        <v>305</v>
      </c>
      <c r="F39" s="8">
        <v>45042</v>
      </c>
      <c r="G39" s="8">
        <v>45099</v>
      </c>
      <c r="H39" s="8">
        <v>45039</v>
      </c>
      <c r="I39" s="8">
        <v>45042</v>
      </c>
    </row>
    <row r="40" spans="1:9" x14ac:dyDescent="0.3">
      <c r="A40" t="s">
        <v>140</v>
      </c>
      <c r="B40" t="s">
        <v>141</v>
      </c>
      <c r="C40" t="s">
        <v>142</v>
      </c>
      <c r="D40" t="s">
        <v>143</v>
      </c>
      <c r="E40">
        <v>172</v>
      </c>
    </row>
    <row r="41" spans="1:9" x14ac:dyDescent="0.3">
      <c r="A41" t="s">
        <v>144</v>
      </c>
      <c r="B41" t="s">
        <v>141</v>
      </c>
      <c r="C41" t="s">
        <v>142</v>
      </c>
      <c r="D41" t="s">
        <v>143</v>
      </c>
      <c r="E41">
        <v>252</v>
      </c>
      <c r="F41" s="8">
        <v>45043</v>
      </c>
      <c r="G41" s="8">
        <v>44994</v>
      </c>
      <c r="H41" s="8">
        <v>45043</v>
      </c>
      <c r="I41" s="8">
        <v>45043</v>
      </c>
    </row>
    <row r="42" spans="1:9" x14ac:dyDescent="0.3">
      <c r="A42" t="s">
        <v>145</v>
      </c>
      <c r="B42" t="s">
        <v>146</v>
      </c>
      <c r="C42" t="s">
        <v>147</v>
      </c>
      <c r="D42" t="s">
        <v>148</v>
      </c>
      <c r="E42">
        <v>172</v>
      </c>
      <c r="F42" s="8">
        <v>44992</v>
      </c>
      <c r="G42" s="8">
        <v>44951</v>
      </c>
      <c r="H42" s="8">
        <v>44979</v>
      </c>
      <c r="I42" s="8">
        <v>44991</v>
      </c>
    </row>
    <row r="43" spans="1:9" x14ac:dyDescent="0.3">
      <c r="A43" t="s">
        <v>149</v>
      </c>
      <c r="B43" t="s">
        <v>146</v>
      </c>
      <c r="C43" t="s">
        <v>147</v>
      </c>
      <c r="D43" t="s">
        <v>148</v>
      </c>
      <c r="E43">
        <v>252</v>
      </c>
      <c r="F43" s="8">
        <v>45043</v>
      </c>
      <c r="G43" s="8">
        <v>45056</v>
      </c>
      <c r="H43" s="8">
        <v>45043</v>
      </c>
      <c r="I43" s="8">
        <v>45043</v>
      </c>
    </row>
    <row r="44" spans="1:9" x14ac:dyDescent="0.3">
      <c r="A44" t="s">
        <v>150</v>
      </c>
      <c r="B44" t="s">
        <v>151</v>
      </c>
      <c r="C44" t="s">
        <v>152</v>
      </c>
      <c r="D44" t="s">
        <v>153</v>
      </c>
      <c r="E44">
        <v>263</v>
      </c>
    </row>
    <row r="45" spans="1:9" x14ac:dyDescent="0.3">
      <c r="A45" t="s">
        <v>154</v>
      </c>
      <c r="B45" t="s">
        <v>151</v>
      </c>
      <c r="C45" t="s">
        <v>152</v>
      </c>
      <c r="D45" t="s">
        <v>153</v>
      </c>
      <c r="E45">
        <v>264</v>
      </c>
    </row>
    <row r="46" spans="1:9" x14ac:dyDescent="0.3">
      <c r="A46" t="s">
        <v>155</v>
      </c>
      <c r="B46" t="s">
        <v>156</v>
      </c>
      <c r="C46" t="s">
        <v>157</v>
      </c>
      <c r="D46" t="s">
        <v>158</v>
      </c>
      <c r="E46">
        <v>163</v>
      </c>
    </row>
    <row r="47" spans="1:9" x14ac:dyDescent="0.3">
      <c r="A47" t="s">
        <v>159</v>
      </c>
      <c r="B47" t="s">
        <v>160</v>
      </c>
      <c r="C47" t="s">
        <v>161</v>
      </c>
      <c r="D47" t="s">
        <v>162</v>
      </c>
      <c r="E47">
        <v>263</v>
      </c>
    </row>
    <row r="48" spans="1:9" x14ac:dyDescent="0.3">
      <c r="A48" t="s">
        <v>163</v>
      </c>
      <c r="B48" t="s">
        <v>160</v>
      </c>
      <c r="C48" t="s">
        <v>161</v>
      </c>
      <c r="D48" t="s">
        <v>162</v>
      </c>
      <c r="E48">
        <v>263</v>
      </c>
    </row>
    <row r="49" spans="1:9" x14ac:dyDescent="0.3">
      <c r="A49" t="s">
        <v>164</v>
      </c>
      <c r="B49" t="s">
        <v>165</v>
      </c>
      <c r="C49" t="s">
        <v>166</v>
      </c>
      <c r="D49" t="s">
        <v>167</v>
      </c>
      <c r="E49">
        <v>323</v>
      </c>
    </row>
    <row r="50" spans="1:9" x14ac:dyDescent="0.3">
      <c r="A50" t="s">
        <v>168</v>
      </c>
      <c r="B50" t="s">
        <v>165</v>
      </c>
      <c r="C50" t="s">
        <v>166</v>
      </c>
      <c r="D50" t="s">
        <v>167</v>
      </c>
      <c r="E50">
        <v>323</v>
      </c>
    </row>
    <row r="51" spans="1:9" x14ac:dyDescent="0.3">
      <c r="A51" t="s">
        <v>169</v>
      </c>
      <c r="B51" t="s">
        <v>170</v>
      </c>
      <c r="C51" t="s">
        <v>171</v>
      </c>
      <c r="D51" t="s">
        <v>172</v>
      </c>
      <c r="E51">
        <v>374</v>
      </c>
    </row>
    <row r="52" spans="1:9" x14ac:dyDescent="0.3">
      <c r="A52" t="s">
        <v>173</v>
      </c>
      <c r="B52" t="s">
        <v>174</v>
      </c>
      <c r="C52" t="s">
        <v>175</v>
      </c>
      <c r="D52" t="s">
        <v>176</v>
      </c>
      <c r="E52">
        <v>305</v>
      </c>
      <c r="F52" s="8">
        <v>45042</v>
      </c>
      <c r="G52" s="8">
        <v>45089</v>
      </c>
      <c r="H52" s="8">
        <v>45039</v>
      </c>
      <c r="I52" s="8">
        <v>45042</v>
      </c>
    </row>
    <row r="53" spans="1:9" x14ac:dyDescent="0.3">
      <c r="A53" t="s">
        <v>177</v>
      </c>
      <c r="B53" t="s">
        <v>178</v>
      </c>
      <c r="C53" t="s">
        <v>179</v>
      </c>
      <c r="D53" t="s">
        <v>180</v>
      </c>
      <c r="E53">
        <v>163</v>
      </c>
      <c r="F53" s="8">
        <v>44993</v>
      </c>
      <c r="G53" s="8">
        <v>44994</v>
      </c>
      <c r="H53" s="8">
        <v>44973</v>
      </c>
      <c r="I53" s="8">
        <v>44992</v>
      </c>
    </row>
    <row r="54" spans="1:9" x14ac:dyDescent="0.3">
      <c r="A54" t="s">
        <v>181</v>
      </c>
      <c r="B54" t="s">
        <v>182</v>
      </c>
      <c r="C54" t="s">
        <v>183</v>
      </c>
      <c r="D54" t="s">
        <v>184</v>
      </c>
      <c r="E54">
        <v>135</v>
      </c>
      <c r="F54" s="8">
        <v>44977</v>
      </c>
      <c r="G54" s="8">
        <v>44953</v>
      </c>
      <c r="H54" s="8">
        <v>44893</v>
      </c>
      <c r="I54" s="8">
        <v>44977</v>
      </c>
    </row>
    <row r="55" spans="1:9" x14ac:dyDescent="0.3">
      <c r="A55" t="s">
        <v>185</v>
      </c>
      <c r="B55" t="s">
        <v>186</v>
      </c>
      <c r="C55" t="s">
        <v>187</v>
      </c>
      <c r="D55" t="s">
        <v>188</v>
      </c>
      <c r="E55">
        <v>374</v>
      </c>
    </row>
    <row r="56" spans="1:9" x14ac:dyDescent="0.3">
      <c r="A56" t="s">
        <v>189</v>
      </c>
      <c r="B56" t="s">
        <v>190</v>
      </c>
      <c r="C56" t="s">
        <v>191</v>
      </c>
      <c r="D56" t="s">
        <v>192</v>
      </c>
      <c r="E56">
        <v>305</v>
      </c>
      <c r="F56" s="8">
        <v>45035</v>
      </c>
      <c r="G56" s="8">
        <v>45126</v>
      </c>
    </row>
    <row r="57" spans="1:9" x14ac:dyDescent="0.3">
      <c r="A57" t="s">
        <v>193</v>
      </c>
      <c r="B57" t="s">
        <v>194</v>
      </c>
      <c r="C57" t="s">
        <v>195</v>
      </c>
      <c r="D57" t="s">
        <v>196</v>
      </c>
      <c r="E57">
        <v>263</v>
      </c>
      <c r="F57" s="8">
        <v>44999</v>
      </c>
      <c r="G57" s="8">
        <v>44999</v>
      </c>
      <c r="H57" s="8">
        <v>44999</v>
      </c>
      <c r="I57" s="8">
        <v>44999</v>
      </c>
    </row>
    <row r="58" spans="1:9" x14ac:dyDescent="0.3">
      <c r="A58" t="s">
        <v>197</v>
      </c>
      <c r="B58" t="s">
        <v>194</v>
      </c>
      <c r="C58" t="s">
        <v>195</v>
      </c>
      <c r="D58" t="s">
        <v>196</v>
      </c>
      <c r="E58">
        <v>264</v>
      </c>
      <c r="G58" s="8">
        <v>45090</v>
      </c>
      <c r="H58" s="8">
        <v>45058</v>
      </c>
      <c r="I58" s="8">
        <v>45061</v>
      </c>
    </row>
    <row r="59" spans="1:9" x14ac:dyDescent="0.3">
      <c r="A59" t="s">
        <v>198</v>
      </c>
      <c r="B59" t="s">
        <v>194</v>
      </c>
      <c r="C59" t="s">
        <v>195</v>
      </c>
      <c r="D59" t="s">
        <v>196</v>
      </c>
      <c r="E59">
        <v>264</v>
      </c>
      <c r="G59" s="8">
        <v>45014</v>
      </c>
    </row>
    <row r="60" spans="1:9" x14ac:dyDescent="0.3">
      <c r="A60" t="s">
        <v>199</v>
      </c>
      <c r="B60" t="s">
        <v>194</v>
      </c>
      <c r="C60" t="s">
        <v>195</v>
      </c>
      <c r="D60" t="s">
        <v>196</v>
      </c>
      <c r="E60">
        <v>354</v>
      </c>
    </row>
    <row r="61" spans="1:9" x14ac:dyDescent="0.3">
      <c r="A61" t="s">
        <v>200</v>
      </c>
      <c r="B61" t="s">
        <v>201</v>
      </c>
      <c r="C61" t="s">
        <v>202</v>
      </c>
      <c r="D61" t="s">
        <v>203</v>
      </c>
      <c r="E61">
        <v>305</v>
      </c>
    </row>
    <row r="62" spans="1:9" x14ac:dyDescent="0.3">
      <c r="A62" t="s">
        <v>204</v>
      </c>
      <c r="B62" t="s">
        <v>201</v>
      </c>
      <c r="C62" t="s">
        <v>202</v>
      </c>
      <c r="D62" t="s">
        <v>203</v>
      </c>
      <c r="E62">
        <v>374</v>
      </c>
    </row>
    <row r="63" spans="1:9" x14ac:dyDescent="0.3">
      <c r="A63" t="s">
        <v>205</v>
      </c>
      <c r="B63" t="s">
        <v>206</v>
      </c>
      <c r="C63" t="s">
        <v>207</v>
      </c>
      <c r="D63" t="s">
        <v>208</v>
      </c>
      <c r="E63">
        <v>327</v>
      </c>
      <c r="G63" s="8">
        <v>45132</v>
      </c>
      <c r="H63" s="8">
        <v>45127</v>
      </c>
    </row>
    <row r="64" spans="1:9" x14ac:dyDescent="0.3">
      <c r="A64" t="s">
        <v>209</v>
      </c>
      <c r="B64" t="s">
        <v>210</v>
      </c>
      <c r="C64" t="s">
        <v>211</v>
      </c>
      <c r="D64" t="s">
        <v>212</v>
      </c>
      <c r="E64">
        <v>323</v>
      </c>
      <c r="H64" s="8">
        <v>45062</v>
      </c>
      <c r="I64" s="8">
        <v>45062</v>
      </c>
    </row>
    <row r="65" spans="1:9" x14ac:dyDescent="0.3">
      <c r="A65" t="s">
        <v>213</v>
      </c>
      <c r="B65" t="s">
        <v>214</v>
      </c>
      <c r="C65" t="s">
        <v>215</v>
      </c>
      <c r="D65" t="s">
        <v>216</v>
      </c>
      <c r="E65">
        <v>305</v>
      </c>
      <c r="G65" s="8">
        <v>45124</v>
      </c>
    </row>
    <row r="66" spans="1:9" x14ac:dyDescent="0.3">
      <c r="A66" t="s">
        <v>217</v>
      </c>
      <c r="B66" t="s">
        <v>218</v>
      </c>
      <c r="C66" t="s">
        <v>219</v>
      </c>
      <c r="D66" t="s">
        <v>220</v>
      </c>
      <c r="E66">
        <v>263</v>
      </c>
    </row>
    <row r="67" spans="1:9" x14ac:dyDescent="0.3">
      <c r="A67" t="s">
        <v>221</v>
      </c>
      <c r="B67" t="s">
        <v>222</v>
      </c>
      <c r="C67" t="s">
        <v>223</v>
      </c>
      <c r="D67" t="s">
        <v>224</v>
      </c>
      <c r="E67">
        <v>305</v>
      </c>
    </row>
    <row r="68" spans="1:9" x14ac:dyDescent="0.3">
      <c r="A68" t="s">
        <v>225</v>
      </c>
      <c r="B68" t="s">
        <v>226</v>
      </c>
      <c r="C68" t="s">
        <v>227</v>
      </c>
      <c r="D68" t="s">
        <v>228</v>
      </c>
      <c r="E68">
        <v>263</v>
      </c>
      <c r="G68" s="8">
        <v>45005</v>
      </c>
      <c r="H68" s="8">
        <v>44994</v>
      </c>
      <c r="I68" s="8">
        <v>45001</v>
      </c>
    </row>
    <row r="69" spans="1:9" x14ac:dyDescent="0.3">
      <c r="A69" t="s">
        <v>229</v>
      </c>
      <c r="B69" t="s">
        <v>230</v>
      </c>
      <c r="C69" t="s">
        <v>231</v>
      </c>
      <c r="D69" t="s">
        <v>232</v>
      </c>
      <c r="E69">
        <v>240</v>
      </c>
      <c r="G69" s="8">
        <v>45099</v>
      </c>
    </row>
    <row r="70" spans="1:9" x14ac:dyDescent="0.3">
      <c r="A70" t="s">
        <v>233</v>
      </c>
      <c r="B70" t="s">
        <v>234</v>
      </c>
      <c r="C70" t="s">
        <v>235</v>
      </c>
      <c r="D70" t="s">
        <v>236</v>
      </c>
      <c r="E70">
        <v>305</v>
      </c>
    </row>
    <row r="71" spans="1:9" x14ac:dyDescent="0.3">
      <c r="A71" t="s">
        <v>237</v>
      </c>
      <c r="B71" t="s">
        <v>238</v>
      </c>
      <c r="C71" t="s">
        <v>239</v>
      </c>
      <c r="D71" t="s">
        <v>240</v>
      </c>
      <c r="E71">
        <v>0</v>
      </c>
    </row>
    <row r="72" spans="1:9" x14ac:dyDescent="0.3">
      <c r="A72" t="s">
        <v>241</v>
      </c>
      <c r="B72" t="s">
        <v>238</v>
      </c>
      <c r="C72" t="s">
        <v>239</v>
      </c>
      <c r="D72" t="s">
        <v>240</v>
      </c>
      <c r="E72">
        <v>263</v>
      </c>
    </row>
    <row r="73" spans="1:9" x14ac:dyDescent="0.3">
      <c r="A73" t="s">
        <v>242</v>
      </c>
      <c r="B73" t="s">
        <v>238</v>
      </c>
      <c r="C73" t="s">
        <v>239</v>
      </c>
      <c r="D73" t="s">
        <v>240</v>
      </c>
      <c r="E73">
        <v>264</v>
      </c>
      <c r="G73" s="8">
        <v>45127</v>
      </c>
      <c r="H73" s="8">
        <v>45127</v>
      </c>
    </row>
    <row r="74" spans="1:9" x14ac:dyDescent="0.3">
      <c r="A74" t="s">
        <v>243</v>
      </c>
      <c r="B74" t="s">
        <v>244</v>
      </c>
      <c r="C74" t="s">
        <v>245</v>
      </c>
      <c r="D74" t="s">
        <v>246</v>
      </c>
      <c r="E74">
        <v>264</v>
      </c>
    </row>
    <row r="75" spans="1:9" x14ac:dyDescent="0.3">
      <c r="A75" t="s">
        <v>247</v>
      </c>
      <c r="B75" t="s">
        <v>248</v>
      </c>
      <c r="C75" t="s">
        <v>249</v>
      </c>
      <c r="D75" t="s">
        <v>250</v>
      </c>
      <c r="E75">
        <v>323</v>
      </c>
      <c r="F75" s="8">
        <v>45058</v>
      </c>
      <c r="G75" s="8">
        <v>45013</v>
      </c>
      <c r="H75" s="8">
        <v>45058</v>
      </c>
      <c r="I75" s="8">
        <v>45058</v>
      </c>
    </row>
    <row r="76" spans="1:9" x14ac:dyDescent="0.3">
      <c r="A76" t="s">
        <v>251</v>
      </c>
      <c r="B76" t="s">
        <v>252</v>
      </c>
      <c r="C76" t="s">
        <v>253</v>
      </c>
      <c r="D76" t="s">
        <v>254</v>
      </c>
      <c r="E76">
        <v>226</v>
      </c>
      <c r="H76" s="8">
        <v>45114</v>
      </c>
      <c r="I76" s="8">
        <v>45117</v>
      </c>
    </row>
    <row r="77" spans="1:9" x14ac:dyDescent="0.3">
      <c r="A77" t="s">
        <v>255</v>
      </c>
      <c r="B77" t="s">
        <v>256</v>
      </c>
      <c r="C77" t="s">
        <v>257</v>
      </c>
      <c r="D77" t="s">
        <v>258</v>
      </c>
      <c r="E77">
        <v>374</v>
      </c>
    </row>
    <row r="78" spans="1:9" x14ac:dyDescent="0.3">
      <c r="A78" t="s">
        <v>259</v>
      </c>
      <c r="B78" t="s">
        <v>260</v>
      </c>
      <c r="C78" t="s">
        <v>261</v>
      </c>
      <c r="D78" t="s">
        <v>262</v>
      </c>
      <c r="E78">
        <v>252</v>
      </c>
    </row>
    <row r="79" spans="1:9" x14ac:dyDescent="0.3">
      <c r="A79" t="s">
        <v>263</v>
      </c>
      <c r="B79" t="s">
        <v>264</v>
      </c>
      <c r="C79" t="s">
        <v>265</v>
      </c>
      <c r="D79" t="s">
        <v>266</v>
      </c>
      <c r="E79">
        <v>130</v>
      </c>
      <c r="G79" s="8">
        <v>45021</v>
      </c>
      <c r="H79" s="8">
        <v>45002</v>
      </c>
      <c r="I79" s="8">
        <v>45062</v>
      </c>
    </row>
    <row r="80" spans="1:9" x14ac:dyDescent="0.3">
      <c r="A80" t="s">
        <v>267</v>
      </c>
      <c r="B80" t="s">
        <v>264</v>
      </c>
      <c r="C80" t="s">
        <v>265</v>
      </c>
      <c r="D80" t="s">
        <v>266</v>
      </c>
      <c r="E80">
        <v>356</v>
      </c>
      <c r="F80" s="8">
        <v>44930</v>
      </c>
      <c r="G80" s="8">
        <v>44952</v>
      </c>
      <c r="H80" s="8">
        <v>44882</v>
      </c>
      <c r="I80" s="8">
        <v>44923</v>
      </c>
    </row>
    <row r="81" spans="1:9" x14ac:dyDescent="0.3">
      <c r="A81" t="s">
        <v>268</v>
      </c>
      <c r="B81" t="s">
        <v>269</v>
      </c>
      <c r="C81" t="s">
        <v>270</v>
      </c>
      <c r="D81" t="s">
        <v>271</v>
      </c>
      <c r="E81">
        <v>125</v>
      </c>
    </row>
    <row r="82" spans="1:9" x14ac:dyDescent="0.3">
      <c r="A82" t="s">
        <v>272</v>
      </c>
      <c r="B82" t="s">
        <v>269</v>
      </c>
      <c r="C82" t="s">
        <v>270</v>
      </c>
      <c r="D82" t="s">
        <v>271</v>
      </c>
      <c r="E82">
        <v>125</v>
      </c>
    </row>
    <row r="83" spans="1:9" x14ac:dyDescent="0.3">
      <c r="A83" t="s">
        <v>273</v>
      </c>
      <c r="B83" t="s">
        <v>274</v>
      </c>
      <c r="C83" t="s">
        <v>275</v>
      </c>
      <c r="D83" t="s">
        <v>276</v>
      </c>
      <c r="E83">
        <v>252</v>
      </c>
      <c r="G83" s="8">
        <v>45065</v>
      </c>
      <c r="H83" s="8">
        <v>45043</v>
      </c>
      <c r="I83" s="8">
        <v>45043</v>
      </c>
    </row>
    <row r="84" spans="1:9" x14ac:dyDescent="0.3">
      <c r="A84" t="s">
        <v>277</v>
      </c>
      <c r="B84" t="s">
        <v>274</v>
      </c>
      <c r="C84" t="s">
        <v>275</v>
      </c>
      <c r="D84" t="s">
        <v>276</v>
      </c>
      <c r="E84">
        <v>305</v>
      </c>
    </row>
    <row r="85" spans="1:9" x14ac:dyDescent="0.3">
      <c r="A85" t="s">
        <v>278</v>
      </c>
      <c r="B85" t="s">
        <v>279</v>
      </c>
      <c r="C85" t="s">
        <v>280</v>
      </c>
      <c r="D85" t="s">
        <v>281</v>
      </c>
      <c r="E85">
        <v>263</v>
      </c>
    </row>
    <row r="86" spans="1:9" x14ac:dyDescent="0.3">
      <c r="A86" t="s">
        <v>282</v>
      </c>
      <c r="B86" t="s">
        <v>279</v>
      </c>
      <c r="C86" t="s">
        <v>280</v>
      </c>
      <c r="D86" t="s">
        <v>281</v>
      </c>
      <c r="E86">
        <v>264</v>
      </c>
      <c r="F86" s="8">
        <v>45057</v>
      </c>
      <c r="G86" s="8">
        <v>45020</v>
      </c>
      <c r="H86" s="8">
        <v>45019</v>
      </c>
      <c r="I86" s="8">
        <v>45057</v>
      </c>
    </row>
    <row r="87" spans="1:9" x14ac:dyDescent="0.3">
      <c r="A87" t="s">
        <v>283</v>
      </c>
      <c r="B87" t="s">
        <v>284</v>
      </c>
      <c r="C87" t="s">
        <v>285</v>
      </c>
      <c r="D87" t="s">
        <v>286</v>
      </c>
      <c r="E87">
        <v>125</v>
      </c>
      <c r="F87" s="8">
        <v>44936</v>
      </c>
      <c r="G87" s="8">
        <v>44890</v>
      </c>
      <c r="H87" s="8">
        <v>44890</v>
      </c>
      <c r="I87" s="8">
        <v>44935</v>
      </c>
    </row>
    <row r="88" spans="1:9" x14ac:dyDescent="0.3">
      <c r="A88" t="s">
        <v>287</v>
      </c>
      <c r="B88" t="s">
        <v>284</v>
      </c>
      <c r="C88" t="s">
        <v>285</v>
      </c>
      <c r="D88" t="s">
        <v>286</v>
      </c>
      <c r="E88">
        <v>263</v>
      </c>
      <c r="G88" s="8">
        <v>45089</v>
      </c>
      <c r="H88" s="8">
        <v>45077</v>
      </c>
      <c r="I88" s="8">
        <v>45078</v>
      </c>
    </row>
    <row r="89" spans="1:9" x14ac:dyDescent="0.3">
      <c r="A89" t="s">
        <v>288</v>
      </c>
      <c r="B89" t="s">
        <v>284</v>
      </c>
      <c r="C89" t="s">
        <v>285</v>
      </c>
      <c r="D89" t="s">
        <v>286</v>
      </c>
      <c r="E89">
        <v>264</v>
      </c>
      <c r="G89" s="8">
        <v>45084</v>
      </c>
      <c r="H89" s="8">
        <v>45076</v>
      </c>
      <c r="I89" s="8">
        <v>45076</v>
      </c>
    </row>
    <row r="90" spans="1:9" x14ac:dyDescent="0.3">
      <c r="A90" t="s">
        <v>289</v>
      </c>
      <c r="B90" t="s">
        <v>290</v>
      </c>
      <c r="C90" t="s">
        <v>291</v>
      </c>
      <c r="D90" t="s">
        <v>292</v>
      </c>
      <c r="E90">
        <v>354</v>
      </c>
    </row>
    <row r="91" spans="1:9" x14ac:dyDescent="0.3">
      <c r="A91" t="s">
        <v>293</v>
      </c>
      <c r="B91" t="s">
        <v>290</v>
      </c>
      <c r="C91" t="s">
        <v>291</v>
      </c>
      <c r="D91" t="s">
        <v>292</v>
      </c>
      <c r="E91">
        <v>354</v>
      </c>
      <c r="H91" s="8">
        <v>45020</v>
      </c>
      <c r="I91" s="8">
        <v>45058</v>
      </c>
    </row>
    <row r="92" spans="1:9" x14ac:dyDescent="0.3">
      <c r="A92" t="s">
        <v>294</v>
      </c>
      <c r="B92" t="s">
        <v>295</v>
      </c>
      <c r="C92" t="s">
        <v>296</v>
      </c>
      <c r="D92" t="s">
        <v>297</v>
      </c>
      <c r="E92">
        <v>305</v>
      </c>
      <c r="G92" s="8">
        <v>45117</v>
      </c>
      <c r="I92" s="8">
        <v>45117</v>
      </c>
    </row>
    <row r="93" spans="1:9" x14ac:dyDescent="0.3">
      <c r="A93" s="6" t="s">
        <v>298</v>
      </c>
      <c r="B93" t="s">
        <v>299</v>
      </c>
      <c r="C93" t="s">
        <v>300</v>
      </c>
      <c r="D93" t="s">
        <v>301</v>
      </c>
      <c r="E93">
        <v>305</v>
      </c>
      <c r="G93" s="8">
        <v>45130</v>
      </c>
    </row>
    <row r="94" spans="1:9" x14ac:dyDescent="0.3">
      <c r="A94" t="s">
        <v>302</v>
      </c>
      <c r="B94" t="s">
        <v>303</v>
      </c>
      <c r="C94" t="s">
        <v>304</v>
      </c>
      <c r="D94" t="s">
        <v>305</v>
      </c>
      <c r="E94">
        <v>305</v>
      </c>
      <c r="F94" s="8">
        <v>44907</v>
      </c>
      <c r="G94" s="8">
        <v>44994</v>
      </c>
      <c r="H94" s="8">
        <v>44904</v>
      </c>
      <c r="I94" s="8">
        <v>44907</v>
      </c>
    </row>
    <row r="95" spans="1:9" x14ac:dyDescent="0.3">
      <c r="A95" t="s">
        <v>306</v>
      </c>
      <c r="B95" t="s">
        <v>303</v>
      </c>
      <c r="C95" t="s">
        <v>304</v>
      </c>
      <c r="D95" t="s">
        <v>305</v>
      </c>
      <c r="E95">
        <v>323</v>
      </c>
      <c r="G95" s="8">
        <v>44994</v>
      </c>
      <c r="H95" s="8">
        <v>44937</v>
      </c>
      <c r="I95" s="8">
        <v>44972</v>
      </c>
    </row>
    <row r="96" spans="1:9" x14ac:dyDescent="0.3">
      <c r="A96" t="s">
        <v>307</v>
      </c>
      <c r="B96" t="s">
        <v>308</v>
      </c>
      <c r="C96" t="s">
        <v>309</v>
      </c>
      <c r="D96" t="s">
        <v>310</v>
      </c>
      <c r="E96">
        <v>305</v>
      </c>
    </row>
    <row r="97" spans="1:9" x14ac:dyDescent="0.3">
      <c r="A97" t="s">
        <v>311</v>
      </c>
      <c r="B97" t="s">
        <v>312</v>
      </c>
      <c r="C97" t="s">
        <v>313</v>
      </c>
      <c r="D97" t="s">
        <v>314</v>
      </c>
      <c r="E97">
        <v>163</v>
      </c>
      <c r="G97" s="8">
        <v>45127</v>
      </c>
      <c r="H97" s="8">
        <v>45128</v>
      </c>
    </row>
    <row r="98" spans="1:9" x14ac:dyDescent="0.3">
      <c r="A98" t="s">
        <v>315</v>
      </c>
      <c r="B98" t="s">
        <v>316</v>
      </c>
      <c r="C98" t="s">
        <v>317</v>
      </c>
      <c r="D98" t="s">
        <v>318</v>
      </c>
      <c r="E98">
        <v>263</v>
      </c>
      <c r="H98" s="8">
        <v>45056</v>
      </c>
      <c r="I98" s="8">
        <v>45062</v>
      </c>
    </row>
    <row r="99" spans="1:9" x14ac:dyDescent="0.3">
      <c r="A99" t="s">
        <v>319</v>
      </c>
      <c r="B99" t="s">
        <v>316</v>
      </c>
      <c r="C99" t="s">
        <v>317</v>
      </c>
      <c r="D99" t="s">
        <v>318</v>
      </c>
      <c r="E99">
        <v>264</v>
      </c>
      <c r="F99" s="8">
        <v>45058</v>
      </c>
      <c r="G99" s="8">
        <v>45086</v>
      </c>
      <c r="H99" s="8">
        <v>45056</v>
      </c>
      <c r="I99" s="8">
        <v>45058</v>
      </c>
    </row>
    <row r="100" spans="1:9" x14ac:dyDescent="0.3">
      <c r="A100" t="s">
        <v>320</v>
      </c>
      <c r="B100" t="s">
        <v>321</v>
      </c>
      <c r="C100" t="s">
        <v>322</v>
      </c>
      <c r="D100" t="s">
        <v>323</v>
      </c>
      <c r="E100">
        <v>323</v>
      </c>
    </row>
    <row r="101" spans="1:9" x14ac:dyDescent="0.3">
      <c r="A101" t="s">
        <v>324</v>
      </c>
      <c r="B101" t="s">
        <v>325</v>
      </c>
      <c r="C101" t="s">
        <v>326</v>
      </c>
      <c r="D101" t="s">
        <v>327</v>
      </c>
      <c r="E101">
        <v>130</v>
      </c>
      <c r="G101" s="8">
        <v>45104</v>
      </c>
      <c r="H101" s="8">
        <v>45118</v>
      </c>
      <c r="I101" s="8">
        <v>45124</v>
      </c>
    </row>
    <row r="102" spans="1:9" x14ac:dyDescent="0.3">
      <c r="A102" t="s">
        <v>328</v>
      </c>
      <c r="B102" t="s">
        <v>325</v>
      </c>
      <c r="C102" t="s">
        <v>326</v>
      </c>
      <c r="D102" t="s">
        <v>327</v>
      </c>
      <c r="E102">
        <v>305</v>
      </c>
      <c r="F102" s="8">
        <v>45035</v>
      </c>
      <c r="G102" s="8">
        <v>45027</v>
      </c>
      <c r="H102" s="8">
        <v>44905</v>
      </c>
      <c r="I102" s="8">
        <v>45035</v>
      </c>
    </row>
    <row r="103" spans="1:9" x14ac:dyDescent="0.3">
      <c r="A103" t="s">
        <v>329</v>
      </c>
      <c r="B103" t="s">
        <v>330</v>
      </c>
      <c r="C103" t="s">
        <v>331</v>
      </c>
      <c r="D103" t="s">
        <v>332</v>
      </c>
      <c r="E103">
        <v>323</v>
      </c>
      <c r="G103" s="8">
        <v>45103</v>
      </c>
      <c r="H103" s="8">
        <v>45104</v>
      </c>
      <c r="I103" s="8">
        <v>45104</v>
      </c>
    </row>
    <row r="104" spans="1:9" x14ac:dyDescent="0.3">
      <c r="A104" t="s">
        <v>333</v>
      </c>
      <c r="B104" t="s">
        <v>334</v>
      </c>
      <c r="C104" t="s">
        <v>335</v>
      </c>
      <c r="D104" t="s">
        <v>336</v>
      </c>
      <c r="E104">
        <v>306</v>
      </c>
      <c r="F104" s="8">
        <v>44967</v>
      </c>
      <c r="G104" s="8">
        <v>44916</v>
      </c>
      <c r="H104" s="8">
        <v>44916</v>
      </c>
      <c r="I104" s="8">
        <v>44965</v>
      </c>
    </row>
    <row r="105" spans="1:9" x14ac:dyDescent="0.3">
      <c r="A105" t="s">
        <v>337</v>
      </c>
      <c r="B105" t="s">
        <v>334</v>
      </c>
      <c r="C105" t="s">
        <v>338</v>
      </c>
      <c r="D105" t="s">
        <v>336</v>
      </c>
      <c r="E105">
        <v>306</v>
      </c>
    </row>
    <row r="106" spans="1:9" x14ac:dyDescent="0.3">
      <c r="A106" t="s">
        <v>339</v>
      </c>
      <c r="B106" t="s">
        <v>334</v>
      </c>
      <c r="C106" t="s">
        <v>338</v>
      </c>
      <c r="D106" t="s">
        <v>336</v>
      </c>
      <c r="E106">
        <v>306</v>
      </c>
    </row>
    <row r="107" spans="1:9" x14ac:dyDescent="0.3">
      <c r="A107" t="s">
        <v>340</v>
      </c>
      <c r="B107" t="s">
        <v>341</v>
      </c>
      <c r="C107" t="s">
        <v>342</v>
      </c>
      <c r="D107" t="s">
        <v>343</v>
      </c>
      <c r="E107">
        <v>130</v>
      </c>
      <c r="G107" s="8">
        <v>45114</v>
      </c>
    </row>
    <row r="108" spans="1:9" x14ac:dyDescent="0.3">
      <c r="A108" t="s">
        <v>344</v>
      </c>
      <c r="B108" t="s">
        <v>341</v>
      </c>
      <c r="C108" t="s">
        <v>342</v>
      </c>
      <c r="D108" t="s">
        <v>343</v>
      </c>
      <c r="E108">
        <v>305</v>
      </c>
      <c r="G108" s="8">
        <v>45124</v>
      </c>
    </row>
    <row r="109" spans="1:9" x14ac:dyDescent="0.3">
      <c r="A109" t="s">
        <v>345</v>
      </c>
      <c r="B109" t="s">
        <v>346</v>
      </c>
      <c r="C109" t="s">
        <v>347</v>
      </c>
      <c r="D109" t="s">
        <v>348</v>
      </c>
      <c r="E109">
        <v>163</v>
      </c>
      <c r="G109" s="8">
        <v>45082</v>
      </c>
      <c r="H109" s="8">
        <v>45128</v>
      </c>
    </row>
    <row r="110" spans="1:9" x14ac:dyDescent="0.3">
      <c r="A110" t="s">
        <v>349</v>
      </c>
      <c r="B110" t="s">
        <v>346</v>
      </c>
      <c r="C110" t="s">
        <v>347</v>
      </c>
      <c r="D110" t="s">
        <v>348</v>
      </c>
      <c r="E110">
        <v>263</v>
      </c>
    </row>
    <row r="111" spans="1:9" x14ac:dyDescent="0.3">
      <c r="A111" t="s">
        <v>350</v>
      </c>
      <c r="B111" t="s">
        <v>346</v>
      </c>
      <c r="C111" t="s">
        <v>347</v>
      </c>
      <c r="D111" t="s">
        <v>348</v>
      </c>
      <c r="E111">
        <v>305</v>
      </c>
    </row>
    <row r="112" spans="1:9" x14ac:dyDescent="0.3">
      <c r="A112" t="s">
        <v>351</v>
      </c>
      <c r="B112" t="s">
        <v>346</v>
      </c>
      <c r="C112" t="s">
        <v>347</v>
      </c>
      <c r="D112" t="s">
        <v>348</v>
      </c>
      <c r="E112">
        <v>306</v>
      </c>
      <c r="G112" s="8">
        <v>44960</v>
      </c>
    </row>
    <row r="113" spans="1:9" x14ac:dyDescent="0.3">
      <c r="A113" t="s">
        <v>352</v>
      </c>
      <c r="B113" t="s">
        <v>353</v>
      </c>
      <c r="C113" t="s">
        <v>354</v>
      </c>
      <c r="D113" t="s">
        <v>355</v>
      </c>
      <c r="E113">
        <v>130</v>
      </c>
      <c r="F113" s="8">
        <v>44977</v>
      </c>
      <c r="G113" s="8">
        <v>45050</v>
      </c>
      <c r="H113" s="8">
        <v>44950</v>
      </c>
      <c r="I113" s="8">
        <v>44977</v>
      </c>
    </row>
    <row r="114" spans="1:9" x14ac:dyDescent="0.3">
      <c r="A114" t="s">
        <v>356</v>
      </c>
      <c r="B114" t="s">
        <v>357</v>
      </c>
      <c r="C114" t="s">
        <v>358</v>
      </c>
      <c r="D114" t="s">
        <v>359</v>
      </c>
      <c r="E114">
        <v>306</v>
      </c>
    </row>
    <row r="115" spans="1:9" x14ac:dyDescent="0.3">
      <c r="A115" t="s">
        <v>360</v>
      </c>
      <c r="B115" t="s">
        <v>361</v>
      </c>
      <c r="C115" t="s">
        <v>362</v>
      </c>
      <c r="D115" t="s">
        <v>363</v>
      </c>
      <c r="E115">
        <v>374</v>
      </c>
    </row>
    <row r="116" spans="1:9" x14ac:dyDescent="0.3">
      <c r="A116" t="s">
        <v>364</v>
      </c>
      <c r="B116" t="s">
        <v>365</v>
      </c>
      <c r="C116" t="s">
        <v>366</v>
      </c>
      <c r="D116" t="s">
        <v>367</v>
      </c>
      <c r="E116">
        <v>305</v>
      </c>
      <c r="F116" s="8">
        <v>44984</v>
      </c>
      <c r="G116" s="8">
        <v>44978</v>
      </c>
      <c r="H116" s="8">
        <v>44982</v>
      </c>
      <c r="I116" s="8">
        <v>44984</v>
      </c>
    </row>
    <row r="117" spans="1:9" x14ac:dyDescent="0.3">
      <c r="A117" t="s">
        <v>368</v>
      </c>
      <c r="B117" t="s">
        <v>369</v>
      </c>
      <c r="C117" t="s">
        <v>370</v>
      </c>
      <c r="D117" t="s">
        <v>371</v>
      </c>
      <c r="E117">
        <v>305</v>
      </c>
    </row>
    <row r="118" spans="1:9" x14ac:dyDescent="0.3">
      <c r="A118" t="s">
        <v>372</v>
      </c>
      <c r="B118" t="s">
        <v>373</v>
      </c>
      <c r="C118" t="s">
        <v>374</v>
      </c>
      <c r="D118" t="s">
        <v>375</v>
      </c>
      <c r="E118">
        <v>305</v>
      </c>
      <c r="G118" s="8">
        <v>45133</v>
      </c>
      <c r="H118" s="8">
        <v>45133</v>
      </c>
    </row>
    <row r="119" spans="1:9" x14ac:dyDescent="0.3">
      <c r="A119" t="s">
        <v>376</v>
      </c>
      <c r="B119" t="s">
        <v>377</v>
      </c>
      <c r="C119" t="s">
        <v>378</v>
      </c>
      <c r="D119" t="s">
        <v>379</v>
      </c>
      <c r="E119">
        <v>305</v>
      </c>
      <c r="G119" s="8">
        <v>45076</v>
      </c>
      <c r="H119" s="8">
        <v>45060</v>
      </c>
      <c r="I119" s="8">
        <v>45062</v>
      </c>
    </row>
    <row r="120" spans="1:9" x14ac:dyDescent="0.3">
      <c r="A120" t="s">
        <v>380</v>
      </c>
      <c r="B120" t="s">
        <v>377</v>
      </c>
      <c r="C120" t="s">
        <v>378</v>
      </c>
      <c r="D120" t="s">
        <v>379</v>
      </c>
      <c r="E120">
        <v>354</v>
      </c>
      <c r="F120" s="8">
        <v>44964</v>
      </c>
      <c r="G120" s="8">
        <v>44967</v>
      </c>
      <c r="H120" s="8">
        <v>44915</v>
      </c>
      <c r="I120" s="8">
        <v>44964</v>
      </c>
    </row>
    <row r="121" spans="1:9" x14ac:dyDescent="0.3">
      <c r="A121" t="s">
        <v>381</v>
      </c>
      <c r="B121" t="s">
        <v>382</v>
      </c>
      <c r="C121" t="s">
        <v>383</v>
      </c>
      <c r="D121" t="s">
        <v>384</v>
      </c>
      <c r="E121">
        <v>305</v>
      </c>
      <c r="G121" s="8">
        <v>45118</v>
      </c>
      <c r="H121" s="8">
        <v>45128</v>
      </c>
    </row>
    <row r="122" spans="1:9" x14ac:dyDescent="0.3">
      <c r="A122" t="s">
        <v>385</v>
      </c>
      <c r="B122" t="s">
        <v>382</v>
      </c>
      <c r="C122" t="s">
        <v>383</v>
      </c>
      <c r="D122" t="s">
        <v>384</v>
      </c>
      <c r="E122">
        <v>354</v>
      </c>
      <c r="G122" s="8">
        <v>45079</v>
      </c>
      <c r="H122" s="8">
        <v>45126</v>
      </c>
    </row>
    <row r="123" spans="1:9" x14ac:dyDescent="0.3">
      <c r="A123" t="s">
        <v>386</v>
      </c>
      <c r="B123" t="s">
        <v>387</v>
      </c>
      <c r="C123" t="s">
        <v>388</v>
      </c>
      <c r="D123" t="s">
        <v>389</v>
      </c>
      <c r="E123">
        <v>240</v>
      </c>
    </row>
    <row r="124" spans="1:9" x14ac:dyDescent="0.3">
      <c r="A124" t="s">
        <v>390</v>
      </c>
      <c r="B124" t="s">
        <v>391</v>
      </c>
      <c r="C124" t="s">
        <v>392</v>
      </c>
      <c r="D124" t="s">
        <v>393</v>
      </c>
      <c r="E124">
        <v>305</v>
      </c>
      <c r="F124" s="8">
        <v>44951</v>
      </c>
      <c r="G124" s="8">
        <v>44938</v>
      </c>
      <c r="H124" s="8">
        <v>44906</v>
      </c>
      <c r="I124" s="8">
        <v>44951</v>
      </c>
    </row>
    <row r="125" spans="1:9" x14ac:dyDescent="0.3">
      <c r="A125" t="s">
        <v>394</v>
      </c>
      <c r="B125" t="s">
        <v>395</v>
      </c>
      <c r="C125" t="s">
        <v>396</v>
      </c>
      <c r="D125" t="s">
        <v>397</v>
      </c>
      <c r="E125">
        <v>252</v>
      </c>
      <c r="F125" s="8">
        <v>45043</v>
      </c>
      <c r="G125" s="8">
        <v>45085</v>
      </c>
      <c r="H125" s="8">
        <v>45043</v>
      </c>
      <c r="I125" s="8">
        <v>45043</v>
      </c>
    </row>
    <row r="126" spans="1:9" x14ac:dyDescent="0.3">
      <c r="A126" t="s">
        <v>398</v>
      </c>
      <c r="B126" t="s">
        <v>399</v>
      </c>
      <c r="C126" t="s">
        <v>400</v>
      </c>
      <c r="D126" t="s">
        <v>401</v>
      </c>
      <c r="E126">
        <v>327</v>
      </c>
      <c r="F126" s="8">
        <v>45057</v>
      </c>
      <c r="G126" s="8">
        <v>45019</v>
      </c>
      <c r="H126" s="8">
        <v>44914</v>
      </c>
      <c r="I126" s="8">
        <v>45057</v>
      </c>
    </row>
    <row r="127" spans="1:9" x14ac:dyDescent="0.3">
      <c r="A127" t="s">
        <v>402</v>
      </c>
      <c r="B127" t="s">
        <v>403</v>
      </c>
      <c r="C127" t="s">
        <v>404</v>
      </c>
      <c r="D127" t="s">
        <v>405</v>
      </c>
      <c r="E127">
        <v>327</v>
      </c>
      <c r="G127" s="8">
        <v>45113</v>
      </c>
    </row>
    <row r="128" spans="1:9" x14ac:dyDescent="0.3">
      <c r="A128" t="s">
        <v>406</v>
      </c>
      <c r="B128" t="s">
        <v>407</v>
      </c>
      <c r="C128" t="s">
        <v>408</v>
      </c>
      <c r="D128" t="s">
        <v>409</v>
      </c>
      <c r="E128">
        <v>305</v>
      </c>
      <c r="F128" s="8">
        <v>45055</v>
      </c>
      <c r="G128" s="8">
        <v>45001</v>
      </c>
      <c r="H128" s="8">
        <v>45017</v>
      </c>
      <c r="I128" s="8">
        <v>45054</v>
      </c>
    </row>
    <row r="129" spans="1:9" x14ac:dyDescent="0.3">
      <c r="A129" t="s">
        <v>410</v>
      </c>
      <c r="B129" t="s">
        <v>411</v>
      </c>
      <c r="C129" t="s">
        <v>412</v>
      </c>
      <c r="D129" t="s">
        <v>413</v>
      </c>
      <c r="E129">
        <v>305</v>
      </c>
    </row>
    <row r="130" spans="1:9" x14ac:dyDescent="0.3">
      <c r="A130" t="s">
        <v>414</v>
      </c>
      <c r="B130" t="s">
        <v>415</v>
      </c>
      <c r="C130" t="s">
        <v>416</v>
      </c>
      <c r="D130" t="s">
        <v>417</v>
      </c>
      <c r="E130">
        <v>323</v>
      </c>
      <c r="G130" s="8">
        <v>45096</v>
      </c>
      <c r="H130" s="8">
        <v>45096</v>
      </c>
      <c r="I130" s="8">
        <v>45096</v>
      </c>
    </row>
    <row r="131" spans="1:9" x14ac:dyDescent="0.3">
      <c r="A131" t="s">
        <v>418</v>
      </c>
      <c r="B131" t="s">
        <v>419</v>
      </c>
      <c r="C131" t="s">
        <v>420</v>
      </c>
      <c r="D131" t="s">
        <v>421</v>
      </c>
      <c r="E131">
        <v>305</v>
      </c>
      <c r="G131" s="8">
        <v>45119</v>
      </c>
    </row>
    <row r="132" spans="1:9" x14ac:dyDescent="0.3">
      <c r="A132" t="s">
        <v>422</v>
      </c>
      <c r="B132" t="s">
        <v>423</v>
      </c>
      <c r="C132" t="s">
        <v>424</v>
      </c>
      <c r="D132" t="s">
        <v>425</v>
      </c>
      <c r="E132">
        <v>306</v>
      </c>
      <c r="F132" s="8">
        <v>44998</v>
      </c>
      <c r="G132" s="8">
        <v>45001</v>
      </c>
      <c r="H132" s="8">
        <v>44998</v>
      </c>
      <c r="I132" s="8">
        <v>44998</v>
      </c>
    </row>
    <row r="133" spans="1:9" x14ac:dyDescent="0.3">
      <c r="A133" t="s">
        <v>426</v>
      </c>
      <c r="B133" t="s">
        <v>427</v>
      </c>
      <c r="C133" t="s">
        <v>428</v>
      </c>
      <c r="D133" t="s">
        <v>429</v>
      </c>
      <c r="E133">
        <v>323</v>
      </c>
      <c r="F133" s="8">
        <v>45057</v>
      </c>
      <c r="G133" s="8">
        <v>45122</v>
      </c>
      <c r="H133" s="8">
        <v>45127</v>
      </c>
    </row>
    <row r="134" spans="1:9" x14ac:dyDescent="0.3">
      <c r="A134" t="s">
        <v>430</v>
      </c>
      <c r="B134" t="s">
        <v>427</v>
      </c>
      <c r="C134" t="s">
        <v>431</v>
      </c>
      <c r="D134" t="s">
        <v>429</v>
      </c>
      <c r="E134">
        <v>354</v>
      </c>
      <c r="F134" s="8">
        <v>45057</v>
      </c>
      <c r="G134" s="8">
        <v>45027</v>
      </c>
      <c r="H134" s="8">
        <v>45035</v>
      </c>
      <c r="I134" s="8">
        <v>45057</v>
      </c>
    </row>
    <row r="135" spans="1:9" x14ac:dyDescent="0.3">
      <c r="A135" t="s">
        <v>432</v>
      </c>
      <c r="B135" t="s">
        <v>433</v>
      </c>
      <c r="C135" t="s">
        <v>434</v>
      </c>
      <c r="D135" t="s">
        <v>435</v>
      </c>
      <c r="E135">
        <v>306</v>
      </c>
    </row>
    <row r="136" spans="1:9" x14ac:dyDescent="0.3">
      <c r="A136" t="s">
        <v>436</v>
      </c>
      <c r="B136" t="s">
        <v>433</v>
      </c>
      <c r="C136" t="s">
        <v>437</v>
      </c>
      <c r="D136" t="s">
        <v>435</v>
      </c>
      <c r="E136">
        <v>310</v>
      </c>
    </row>
    <row r="137" spans="1:9" x14ac:dyDescent="0.3">
      <c r="A137" t="s">
        <v>438</v>
      </c>
      <c r="B137" t="s">
        <v>439</v>
      </c>
      <c r="C137" t="s">
        <v>440</v>
      </c>
      <c r="D137" t="s">
        <v>441</v>
      </c>
      <c r="E137">
        <v>263</v>
      </c>
      <c r="G137" s="8">
        <v>45112</v>
      </c>
    </row>
    <row r="138" spans="1:9" x14ac:dyDescent="0.3">
      <c r="A138" t="s">
        <v>442</v>
      </c>
      <c r="B138" t="s">
        <v>439</v>
      </c>
      <c r="C138" t="s">
        <v>443</v>
      </c>
      <c r="D138" t="s">
        <v>441</v>
      </c>
      <c r="E138">
        <v>264</v>
      </c>
      <c r="G138" s="8">
        <v>45083</v>
      </c>
      <c r="H138" s="8">
        <v>45077</v>
      </c>
      <c r="I138" s="8">
        <v>45078</v>
      </c>
    </row>
    <row r="139" spans="1:9" x14ac:dyDescent="0.3">
      <c r="A139" t="s">
        <v>444</v>
      </c>
      <c r="B139" t="s">
        <v>445</v>
      </c>
      <c r="C139" t="s">
        <v>446</v>
      </c>
      <c r="D139" t="s">
        <v>447</v>
      </c>
      <c r="E139">
        <v>306</v>
      </c>
    </row>
    <row r="140" spans="1:9" x14ac:dyDescent="0.3">
      <c r="A140" t="s">
        <v>448</v>
      </c>
      <c r="B140" t="s">
        <v>449</v>
      </c>
      <c r="C140" t="s">
        <v>450</v>
      </c>
      <c r="D140" t="s">
        <v>451</v>
      </c>
      <c r="E140">
        <v>125</v>
      </c>
      <c r="G140" s="8">
        <v>45131</v>
      </c>
      <c r="H140" s="8">
        <v>45131</v>
      </c>
    </row>
    <row r="141" spans="1:9" x14ac:dyDescent="0.3">
      <c r="A141" t="s">
        <v>452</v>
      </c>
      <c r="B141" t="s">
        <v>449</v>
      </c>
      <c r="C141" t="s">
        <v>450</v>
      </c>
      <c r="D141" t="s">
        <v>451</v>
      </c>
      <c r="E141">
        <v>230</v>
      </c>
    </row>
    <row r="142" spans="1:9" x14ac:dyDescent="0.3">
      <c r="A142" t="s">
        <v>453</v>
      </c>
      <c r="B142" t="s">
        <v>449</v>
      </c>
      <c r="C142" t="s">
        <v>450</v>
      </c>
      <c r="D142" t="s">
        <v>451</v>
      </c>
      <c r="E142">
        <v>252</v>
      </c>
      <c r="F142" s="8">
        <v>45043</v>
      </c>
      <c r="H142" s="8">
        <v>45021</v>
      </c>
      <c r="I142" s="8">
        <v>45043</v>
      </c>
    </row>
    <row r="143" spans="1:9" x14ac:dyDescent="0.3">
      <c r="A143" t="s">
        <v>454</v>
      </c>
      <c r="B143" t="s">
        <v>455</v>
      </c>
      <c r="C143" t="s">
        <v>456</v>
      </c>
      <c r="D143" t="s">
        <v>457</v>
      </c>
      <c r="E143">
        <v>374</v>
      </c>
      <c r="G143" s="8">
        <v>45126</v>
      </c>
    </row>
    <row r="144" spans="1:9" x14ac:dyDescent="0.3">
      <c r="A144" t="s">
        <v>458</v>
      </c>
      <c r="B144" t="s">
        <v>455</v>
      </c>
      <c r="C144" t="s">
        <v>456</v>
      </c>
      <c r="D144" t="s">
        <v>457</v>
      </c>
      <c r="E144">
        <v>374</v>
      </c>
      <c r="G144" s="8">
        <v>45092</v>
      </c>
      <c r="H144" s="8">
        <v>45103</v>
      </c>
      <c r="I144" s="8">
        <v>45112</v>
      </c>
    </row>
    <row r="145" spans="1:9" x14ac:dyDescent="0.3">
      <c r="A145" t="s">
        <v>459</v>
      </c>
      <c r="B145" t="s">
        <v>460</v>
      </c>
      <c r="C145" t="s">
        <v>461</v>
      </c>
      <c r="D145" t="s">
        <v>462</v>
      </c>
      <c r="E145">
        <v>354</v>
      </c>
      <c r="H145" s="8">
        <v>45020</v>
      </c>
      <c r="I145" s="8">
        <v>45124</v>
      </c>
    </row>
    <row r="146" spans="1:9" x14ac:dyDescent="0.3">
      <c r="A146" s="6" t="s">
        <v>463</v>
      </c>
      <c r="B146" t="s">
        <v>464</v>
      </c>
      <c r="C146" t="s">
        <v>465</v>
      </c>
      <c r="D146" t="s">
        <v>466</v>
      </c>
      <c r="E146">
        <v>163</v>
      </c>
      <c r="F146" s="8">
        <v>45055</v>
      </c>
      <c r="G146" s="8">
        <v>45077</v>
      </c>
      <c r="H146" s="8">
        <v>45054</v>
      </c>
      <c r="I146" s="8">
        <v>45054</v>
      </c>
    </row>
    <row r="147" spans="1:9" x14ac:dyDescent="0.3">
      <c r="A147" t="s">
        <v>467</v>
      </c>
      <c r="B147" t="s">
        <v>468</v>
      </c>
      <c r="C147" t="s">
        <v>469</v>
      </c>
      <c r="D147" t="s">
        <v>470</v>
      </c>
      <c r="E147">
        <v>154</v>
      </c>
      <c r="H147" s="8">
        <v>45071</v>
      </c>
      <c r="I147" s="8">
        <v>45072</v>
      </c>
    </row>
    <row r="148" spans="1:9" x14ac:dyDescent="0.3">
      <c r="A148" t="s">
        <v>471</v>
      </c>
      <c r="B148" t="s">
        <v>468</v>
      </c>
      <c r="C148" t="s">
        <v>469</v>
      </c>
      <c r="D148" t="s">
        <v>470</v>
      </c>
      <c r="E148">
        <v>263</v>
      </c>
      <c r="F148" s="8">
        <v>45043</v>
      </c>
      <c r="G148" s="8">
        <v>45017</v>
      </c>
      <c r="H148" s="8">
        <v>45015</v>
      </c>
      <c r="I148" s="8">
        <v>45043</v>
      </c>
    </row>
    <row r="149" spans="1:9" x14ac:dyDescent="0.3">
      <c r="A149" t="s">
        <v>472</v>
      </c>
      <c r="B149" t="s">
        <v>473</v>
      </c>
      <c r="C149" t="s">
        <v>474</v>
      </c>
      <c r="D149" t="s">
        <v>475</v>
      </c>
      <c r="E149">
        <v>263</v>
      </c>
    </row>
    <row r="150" spans="1:9" x14ac:dyDescent="0.3">
      <c r="A150" s="6" t="s">
        <v>476</v>
      </c>
      <c r="B150" t="s">
        <v>477</v>
      </c>
      <c r="C150" t="s">
        <v>478</v>
      </c>
      <c r="D150" t="s">
        <v>479</v>
      </c>
      <c r="E150">
        <v>263</v>
      </c>
      <c r="G150" s="8">
        <v>45118</v>
      </c>
    </row>
    <row r="151" spans="1:9" x14ac:dyDescent="0.3">
      <c r="A151" t="s">
        <v>480</v>
      </c>
      <c r="B151" t="s">
        <v>477</v>
      </c>
      <c r="C151" t="s">
        <v>481</v>
      </c>
      <c r="D151" t="s">
        <v>479</v>
      </c>
      <c r="E151">
        <v>163</v>
      </c>
      <c r="F151" s="8">
        <v>45000</v>
      </c>
      <c r="G151" s="8">
        <v>44992</v>
      </c>
      <c r="H151" s="8">
        <v>44993</v>
      </c>
      <c r="I151" s="8">
        <v>44999</v>
      </c>
    </row>
    <row r="152" spans="1:9" x14ac:dyDescent="0.3">
      <c r="A152" t="s">
        <v>482</v>
      </c>
      <c r="B152" t="s">
        <v>483</v>
      </c>
      <c r="C152" t="s">
        <v>484</v>
      </c>
      <c r="D152" t="s">
        <v>485</v>
      </c>
      <c r="E152">
        <v>163</v>
      </c>
    </row>
    <row r="153" spans="1:9" x14ac:dyDescent="0.3">
      <c r="A153" t="s">
        <v>486</v>
      </c>
      <c r="B153" t="s">
        <v>483</v>
      </c>
      <c r="C153" t="s">
        <v>484</v>
      </c>
      <c r="D153" t="s">
        <v>485</v>
      </c>
      <c r="E153">
        <v>305</v>
      </c>
      <c r="F153" s="8">
        <v>44951</v>
      </c>
      <c r="H153" s="8">
        <v>44906</v>
      </c>
      <c r="I153" s="8">
        <v>44951</v>
      </c>
    </row>
    <row r="154" spans="1:9" x14ac:dyDescent="0.3">
      <c r="A154" t="s">
        <v>487</v>
      </c>
      <c r="B154" t="s">
        <v>488</v>
      </c>
      <c r="C154" t="s">
        <v>489</v>
      </c>
      <c r="D154" t="s">
        <v>490</v>
      </c>
      <c r="E154">
        <v>305</v>
      </c>
      <c r="G154" s="8">
        <v>45071</v>
      </c>
    </row>
    <row r="155" spans="1:9" x14ac:dyDescent="0.3">
      <c r="A155" t="s">
        <v>491</v>
      </c>
      <c r="B155" t="s">
        <v>492</v>
      </c>
      <c r="C155" t="s">
        <v>493</v>
      </c>
      <c r="D155" t="s">
        <v>494</v>
      </c>
      <c r="E155">
        <v>264</v>
      </c>
    </row>
    <row r="156" spans="1:9" x14ac:dyDescent="0.3">
      <c r="A156" t="s">
        <v>495</v>
      </c>
      <c r="B156" t="s">
        <v>496</v>
      </c>
      <c r="C156" t="s">
        <v>497</v>
      </c>
      <c r="D156" t="s">
        <v>498</v>
      </c>
      <c r="E156">
        <v>125</v>
      </c>
    </row>
    <row r="157" spans="1:9" x14ac:dyDescent="0.3">
      <c r="A157" t="s">
        <v>499</v>
      </c>
      <c r="B157" t="s">
        <v>500</v>
      </c>
      <c r="C157" t="s">
        <v>501</v>
      </c>
      <c r="D157" t="s">
        <v>502</v>
      </c>
      <c r="E157">
        <v>305</v>
      </c>
      <c r="H157" s="8">
        <v>44904</v>
      </c>
      <c r="I157" s="8">
        <v>44907</v>
      </c>
    </row>
    <row r="158" spans="1:9" x14ac:dyDescent="0.3">
      <c r="A158" t="s">
        <v>503</v>
      </c>
      <c r="B158" t="s">
        <v>504</v>
      </c>
      <c r="C158" t="s">
        <v>505</v>
      </c>
      <c r="D158" t="s">
        <v>506</v>
      </c>
      <c r="E158">
        <v>264</v>
      </c>
      <c r="F158" s="8">
        <v>45035</v>
      </c>
      <c r="G158" s="8">
        <v>45019</v>
      </c>
      <c r="H158" s="8">
        <v>45020</v>
      </c>
      <c r="I158" s="8">
        <v>45035</v>
      </c>
    </row>
    <row r="159" spans="1:9" x14ac:dyDescent="0.3">
      <c r="A159" t="s">
        <v>507</v>
      </c>
      <c r="B159" t="s">
        <v>504</v>
      </c>
      <c r="C159" t="s">
        <v>505</v>
      </c>
      <c r="D159" t="s">
        <v>506</v>
      </c>
      <c r="E159">
        <v>306</v>
      </c>
      <c r="F159" s="8">
        <v>44998</v>
      </c>
      <c r="G159" s="8">
        <v>45009</v>
      </c>
      <c r="H159" s="8">
        <v>44998</v>
      </c>
      <c r="I159" s="8">
        <v>44998</v>
      </c>
    </row>
    <row r="160" spans="1:9" x14ac:dyDescent="0.3">
      <c r="A160" t="s">
        <v>508</v>
      </c>
      <c r="B160" t="s">
        <v>509</v>
      </c>
      <c r="C160" t="s">
        <v>510</v>
      </c>
      <c r="D160" t="s">
        <v>511</v>
      </c>
      <c r="E160">
        <v>263</v>
      </c>
      <c r="G160" s="8">
        <v>45103</v>
      </c>
      <c r="H160" s="8">
        <v>45090</v>
      </c>
      <c r="I160" s="8">
        <v>45092</v>
      </c>
    </row>
    <row r="161" spans="1:9" x14ac:dyDescent="0.3">
      <c r="A161" t="s">
        <v>512</v>
      </c>
      <c r="B161" t="s">
        <v>513</v>
      </c>
      <c r="C161" t="s">
        <v>514</v>
      </c>
      <c r="D161" t="s">
        <v>515</v>
      </c>
      <c r="E161">
        <v>125</v>
      </c>
    </row>
    <row r="162" spans="1:9" x14ac:dyDescent="0.3">
      <c r="A162" t="s">
        <v>516</v>
      </c>
      <c r="B162" t="s">
        <v>513</v>
      </c>
      <c r="C162" t="s">
        <v>514</v>
      </c>
      <c r="D162" t="s">
        <v>515</v>
      </c>
      <c r="E162">
        <v>306</v>
      </c>
    </row>
    <row r="163" spans="1:9" x14ac:dyDescent="0.3">
      <c r="A163" t="s">
        <v>517</v>
      </c>
      <c r="B163" t="s">
        <v>513</v>
      </c>
      <c r="C163" t="s">
        <v>514</v>
      </c>
      <c r="D163" t="s">
        <v>515</v>
      </c>
      <c r="E163">
        <v>354</v>
      </c>
    </row>
    <row r="164" spans="1:9" x14ac:dyDescent="0.3">
      <c r="A164" t="s">
        <v>518</v>
      </c>
      <c r="B164" t="s">
        <v>519</v>
      </c>
      <c r="C164" t="s">
        <v>520</v>
      </c>
      <c r="D164" t="s">
        <v>521</v>
      </c>
      <c r="E164">
        <v>306</v>
      </c>
      <c r="F164" s="8">
        <v>44911</v>
      </c>
      <c r="G164" s="8">
        <v>44915</v>
      </c>
      <c r="H164" s="8">
        <v>44853</v>
      </c>
      <c r="I164" s="8">
        <v>44911</v>
      </c>
    </row>
    <row r="165" spans="1:9" x14ac:dyDescent="0.3">
      <c r="A165" t="s">
        <v>522</v>
      </c>
      <c r="B165" t="s">
        <v>523</v>
      </c>
      <c r="C165" t="s">
        <v>524</v>
      </c>
      <c r="D165" t="s">
        <v>525</v>
      </c>
      <c r="E165">
        <v>306</v>
      </c>
      <c r="F165" s="8">
        <v>45057</v>
      </c>
      <c r="G165" s="8">
        <v>44860</v>
      </c>
      <c r="H165" s="8">
        <v>44869</v>
      </c>
      <c r="I165" s="8">
        <v>45057</v>
      </c>
    </row>
    <row r="166" spans="1:9" x14ac:dyDescent="0.3">
      <c r="A166" t="s">
        <v>526</v>
      </c>
      <c r="B166" t="s">
        <v>527</v>
      </c>
      <c r="C166" t="s">
        <v>528</v>
      </c>
      <c r="D166" t="s">
        <v>529</v>
      </c>
      <c r="E166">
        <v>305</v>
      </c>
      <c r="F166" s="8">
        <v>45055</v>
      </c>
      <c r="H166" s="8">
        <v>45053</v>
      </c>
      <c r="I166" s="8">
        <v>45054</v>
      </c>
    </row>
    <row r="167" spans="1:9" x14ac:dyDescent="0.3">
      <c r="A167" t="s">
        <v>530</v>
      </c>
      <c r="B167" t="s">
        <v>531</v>
      </c>
      <c r="C167" t="s">
        <v>532</v>
      </c>
      <c r="D167" t="s">
        <v>533</v>
      </c>
      <c r="E167">
        <v>305</v>
      </c>
      <c r="F167" s="8">
        <v>44944</v>
      </c>
      <c r="G167" s="8">
        <v>44945</v>
      </c>
      <c r="H167" s="8">
        <v>44900</v>
      </c>
      <c r="I167" s="8">
        <v>44944</v>
      </c>
    </row>
    <row r="168" spans="1:9" x14ac:dyDescent="0.3">
      <c r="A168" t="s">
        <v>534</v>
      </c>
      <c r="B168" t="s">
        <v>531</v>
      </c>
      <c r="C168" t="s">
        <v>532</v>
      </c>
      <c r="D168" t="s">
        <v>533</v>
      </c>
      <c r="E168">
        <v>323</v>
      </c>
      <c r="F168" s="8">
        <v>44973</v>
      </c>
      <c r="G168" s="8">
        <v>44999</v>
      </c>
      <c r="H168" s="8">
        <v>44937</v>
      </c>
      <c r="I168" s="8">
        <v>44973</v>
      </c>
    </row>
    <row r="169" spans="1:9" x14ac:dyDescent="0.3">
      <c r="A169" t="s">
        <v>535</v>
      </c>
      <c r="B169" t="s">
        <v>536</v>
      </c>
      <c r="C169" t="s">
        <v>537</v>
      </c>
      <c r="D169" t="s">
        <v>538</v>
      </c>
      <c r="E169">
        <v>374</v>
      </c>
    </row>
    <row r="170" spans="1:9" x14ac:dyDescent="0.3">
      <c r="A170" t="s">
        <v>539</v>
      </c>
      <c r="B170" t="s">
        <v>540</v>
      </c>
      <c r="C170" t="s">
        <v>541</v>
      </c>
      <c r="D170" t="s">
        <v>542</v>
      </c>
      <c r="E170">
        <v>263</v>
      </c>
    </row>
    <row r="171" spans="1:9" x14ac:dyDescent="0.3">
      <c r="A171" t="s">
        <v>543</v>
      </c>
      <c r="B171" t="s">
        <v>540</v>
      </c>
      <c r="C171" t="s">
        <v>541</v>
      </c>
      <c r="D171" t="s">
        <v>542</v>
      </c>
      <c r="E171">
        <v>264</v>
      </c>
    </row>
    <row r="172" spans="1:9" x14ac:dyDescent="0.3">
      <c r="A172" t="s">
        <v>544</v>
      </c>
      <c r="B172" t="s">
        <v>540</v>
      </c>
      <c r="C172" t="s">
        <v>541</v>
      </c>
      <c r="D172" t="s">
        <v>542</v>
      </c>
      <c r="E172">
        <v>305</v>
      </c>
    </row>
    <row r="173" spans="1:9" x14ac:dyDescent="0.3">
      <c r="A173" t="s">
        <v>545</v>
      </c>
      <c r="B173" t="s">
        <v>540</v>
      </c>
      <c r="C173" t="s">
        <v>541</v>
      </c>
      <c r="D173" t="s">
        <v>542</v>
      </c>
      <c r="E173">
        <v>323</v>
      </c>
      <c r="H173" s="8">
        <v>44938</v>
      </c>
    </row>
    <row r="174" spans="1:9" x14ac:dyDescent="0.3">
      <c r="A174" t="s">
        <v>546</v>
      </c>
      <c r="B174" t="s">
        <v>547</v>
      </c>
      <c r="C174" t="s">
        <v>548</v>
      </c>
      <c r="D174" t="s">
        <v>549</v>
      </c>
      <c r="E174">
        <v>323</v>
      </c>
      <c r="F174" s="8">
        <v>45055</v>
      </c>
      <c r="G174" s="8">
        <v>45098</v>
      </c>
      <c r="H174" s="8">
        <v>45054</v>
      </c>
      <c r="I174" s="8">
        <v>45054</v>
      </c>
    </row>
    <row r="175" spans="1:9" x14ac:dyDescent="0.3">
      <c r="A175" t="s">
        <v>550</v>
      </c>
      <c r="B175" t="s">
        <v>551</v>
      </c>
      <c r="C175" t="s">
        <v>552</v>
      </c>
      <c r="D175" t="s">
        <v>553</v>
      </c>
      <c r="E175">
        <v>374</v>
      </c>
      <c r="G175" s="8">
        <v>45083</v>
      </c>
    </row>
    <row r="176" spans="1:9" x14ac:dyDescent="0.3">
      <c r="A176" t="s">
        <v>554</v>
      </c>
      <c r="B176" t="s">
        <v>555</v>
      </c>
      <c r="C176" t="s">
        <v>556</v>
      </c>
      <c r="D176" t="s">
        <v>557</v>
      </c>
      <c r="E176">
        <v>323</v>
      </c>
      <c r="F176" s="8">
        <v>44967</v>
      </c>
      <c r="G176" s="8">
        <v>44977</v>
      </c>
      <c r="H176" s="8">
        <v>44918</v>
      </c>
      <c r="I176" s="8">
        <v>44967</v>
      </c>
    </row>
    <row r="177" spans="1:9" x14ac:dyDescent="0.3">
      <c r="A177" t="s">
        <v>558</v>
      </c>
      <c r="B177" t="s">
        <v>559</v>
      </c>
      <c r="C177" t="s">
        <v>560</v>
      </c>
      <c r="D177" t="s">
        <v>561</v>
      </c>
      <c r="E177">
        <v>354</v>
      </c>
      <c r="G177" s="8">
        <v>45042</v>
      </c>
      <c r="H177" s="8">
        <v>45058</v>
      </c>
      <c r="I177" s="8">
        <v>45061</v>
      </c>
    </row>
    <row r="178" spans="1:9" x14ac:dyDescent="0.3">
      <c r="A178" t="s">
        <v>562</v>
      </c>
      <c r="B178" t="s">
        <v>563</v>
      </c>
      <c r="C178" t="s">
        <v>564</v>
      </c>
      <c r="D178" t="s">
        <v>565</v>
      </c>
      <c r="E178">
        <v>323</v>
      </c>
    </row>
    <row r="179" spans="1:9" x14ac:dyDescent="0.3">
      <c r="A179" t="s">
        <v>566</v>
      </c>
      <c r="B179" t="s">
        <v>567</v>
      </c>
      <c r="C179" t="s">
        <v>568</v>
      </c>
      <c r="D179" t="s">
        <v>569</v>
      </c>
      <c r="E179">
        <v>130</v>
      </c>
      <c r="F179" s="8">
        <v>45050</v>
      </c>
      <c r="G179" s="8">
        <v>44980</v>
      </c>
      <c r="H179" s="8">
        <v>45002</v>
      </c>
      <c r="I179" s="8">
        <v>45050</v>
      </c>
    </row>
    <row r="180" spans="1:9" x14ac:dyDescent="0.3">
      <c r="A180" t="s">
        <v>570</v>
      </c>
      <c r="B180" t="s">
        <v>567</v>
      </c>
      <c r="C180" t="s">
        <v>568</v>
      </c>
      <c r="D180" t="s">
        <v>569</v>
      </c>
      <c r="E180">
        <v>163</v>
      </c>
      <c r="H180" s="8">
        <v>44918</v>
      </c>
      <c r="I180" s="8">
        <v>45063</v>
      </c>
    </row>
    <row r="181" spans="1:9" x14ac:dyDescent="0.3">
      <c r="A181" t="s">
        <v>571</v>
      </c>
      <c r="B181" t="s">
        <v>567</v>
      </c>
      <c r="C181" t="s">
        <v>568</v>
      </c>
      <c r="D181" t="s">
        <v>569</v>
      </c>
      <c r="E181">
        <v>305</v>
      </c>
      <c r="F181" s="8">
        <v>45040</v>
      </c>
      <c r="G181" s="8">
        <v>45022</v>
      </c>
      <c r="H181" s="8">
        <v>45022</v>
      </c>
      <c r="I181" s="8">
        <v>45040</v>
      </c>
    </row>
    <row r="182" spans="1:9" x14ac:dyDescent="0.3">
      <c r="A182" t="s">
        <v>572</v>
      </c>
      <c r="B182" t="s">
        <v>573</v>
      </c>
      <c r="C182" t="s">
        <v>574</v>
      </c>
      <c r="D182" t="s">
        <v>575</v>
      </c>
      <c r="E182">
        <v>163</v>
      </c>
      <c r="H182" s="8">
        <v>45072</v>
      </c>
      <c r="I182" s="8">
        <v>45083</v>
      </c>
    </row>
    <row r="183" spans="1:9" x14ac:dyDescent="0.3">
      <c r="A183" t="s">
        <v>576</v>
      </c>
      <c r="B183" t="s">
        <v>577</v>
      </c>
      <c r="C183" t="s">
        <v>578</v>
      </c>
      <c r="D183" t="s">
        <v>579</v>
      </c>
      <c r="E183">
        <v>130</v>
      </c>
    </row>
    <row r="184" spans="1:9" x14ac:dyDescent="0.3">
      <c r="A184" t="s">
        <v>580</v>
      </c>
      <c r="B184" t="s">
        <v>581</v>
      </c>
      <c r="C184" t="s">
        <v>582</v>
      </c>
      <c r="D184" t="s">
        <v>583</v>
      </c>
      <c r="E184">
        <v>163</v>
      </c>
      <c r="H184" s="8">
        <v>44916</v>
      </c>
    </row>
    <row r="185" spans="1:9" x14ac:dyDescent="0.3">
      <c r="A185" t="s">
        <v>584</v>
      </c>
      <c r="B185" t="s">
        <v>581</v>
      </c>
      <c r="C185" t="s">
        <v>582</v>
      </c>
      <c r="D185" t="s">
        <v>583</v>
      </c>
      <c r="E185">
        <v>305</v>
      </c>
      <c r="G185" s="8">
        <v>44972</v>
      </c>
      <c r="H185" s="8">
        <v>45052</v>
      </c>
      <c r="I185" s="8">
        <v>45054</v>
      </c>
    </row>
    <row r="186" spans="1:9" x14ac:dyDescent="0.3">
      <c r="A186" t="s">
        <v>585</v>
      </c>
      <c r="B186" t="s">
        <v>586</v>
      </c>
      <c r="C186" t="s">
        <v>587</v>
      </c>
      <c r="D186" t="s">
        <v>588</v>
      </c>
      <c r="E186">
        <v>172</v>
      </c>
    </row>
    <row r="187" spans="1:9" x14ac:dyDescent="0.3">
      <c r="A187" t="s">
        <v>589</v>
      </c>
      <c r="B187" t="s">
        <v>590</v>
      </c>
      <c r="C187" t="s">
        <v>591</v>
      </c>
      <c r="D187" t="s">
        <v>592</v>
      </c>
      <c r="E187">
        <v>130</v>
      </c>
      <c r="G187" s="8">
        <v>45088</v>
      </c>
      <c r="H187" s="8">
        <v>45063</v>
      </c>
      <c r="I187" s="8">
        <v>45068</v>
      </c>
    </row>
    <row r="188" spans="1:9" x14ac:dyDescent="0.3">
      <c r="A188" t="s">
        <v>593</v>
      </c>
      <c r="B188" t="s">
        <v>590</v>
      </c>
      <c r="C188" t="s">
        <v>591</v>
      </c>
      <c r="D188" t="s">
        <v>592</v>
      </c>
      <c r="E188">
        <v>354</v>
      </c>
    </row>
    <row r="189" spans="1:9" x14ac:dyDescent="0.3">
      <c r="A189" t="s">
        <v>594</v>
      </c>
      <c r="B189" t="s">
        <v>595</v>
      </c>
      <c r="C189" t="s">
        <v>596</v>
      </c>
      <c r="D189" t="s">
        <v>597</v>
      </c>
      <c r="E189">
        <v>305</v>
      </c>
    </row>
    <row r="190" spans="1:9" x14ac:dyDescent="0.3">
      <c r="A190" t="s">
        <v>598</v>
      </c>
      <c r="B190" t="s">
        <v>599</v>
      </c>
      <c r="C190" t="s">
        <v>600</v>
      </c>
      <c r="D190" t="s">
        <v>601</v>
      </c>
      <c r="E190">
        <v>264</v>
      </c>
      <c r="F190" s="8">
        <v>45057</v>
      </c>
      <c r="G190" s="8">
        <v>45019</v>
      </c>
      <c r="H190" s="8">
        <v>45014</v>
      </c>
      <c r="I190" s="8">
        <v>45055</v>
      </c>
    </row>
    <row r="191" spans="1:9" x14ac:dyDescent="0.3">
      <c r="A191" t="s">
        <v>602</v>
      </c>
      <c r="B191" t="s">
        <v>603</v>
      </c>
      <c r="C191" t="s">
        <v>604</v>
      </c>
      <c r="D191" t="s">
        <v>605</v>
      </c>
      <c r="E191">
        <v>263</v>
      </c>
    </row>
    <row r="192" spans="1:9" x14ac:dyDescent="0.3">
      <c r="A192" t="s">
        <v>606</v>
      </c>
      <c r="B192" t="s">
        <v>607</v>
      </c>
      <c r="C192" t="s">
        <v>608</v>
      </c>
      <c r="D192" t="s">
        <v>609</v>
      </c>
      <c r="E192">
        <v>263</v>
      </c>
    </row>
    <row r="193" spans="1:9" x14ac:dyDescent="0.3">
      <c r="A193" t="s">
        <v>610</v>
      </c>
      <c r="B193" t="s">
        <v>607</v>
      </c>
      <c r="C193" t="s">
        <v>608</v>
      </c>
      <c r="D193" t="s">
        <v>609</v>
      </c>
      <c r="E193">
        <v>263</v>
      </c>
    </row>
    <row r="194" spans="1:9" x14ac:dyDescent="0.3">
      <c r="A194" t="s">
        <v>611</v>
      </c>
      <c r="B194" t="s">
        <v>612</v>
      </c>
      <c r="C194" t="s">
        <v>613</v>
      </c>
      <c r="D194" t="s">
        <v>614</v>
      </c>
      <c r="E194">
        <v>305</v>
      </c>
    </row>
    <row r="195" spans="1:9" x14ac:dyDescent="0.3">
      <c r="A195" t="s">
        <v>615</v>
      </c>
      <c r="B195" t="s">
        <v>616</v>
      </c>
      <c r="C195" t="s">
        <v>617</v>
      </c>
      <c r="D195" t="s">
        <v>618</v>
      </c>
      <c r="E195">
        <v>263</v>
      </c>
    </row>
    <row r="196" spans="1:9" x14ac:dyDescent="0.3">
      <c r="A196" t="s">
        <v>619</v>
      </c>
      <c r="B196" t="s">
        <v>620</v>
      </c>
      <c r="C196" t="s">
        <v>621</v>
      </c>
      <c r="D196" t="s">
        <v>622</v>
      </c>
      <c r="E196">
        <v>263</v>
      </c>
      <c r="F196" s="8">
        <v>45049</v>
      </c>
      <c r="G196" s="8">
        <v>45083</v>
      </c>
      <c r="H196" s="8">
        <v>45041</v>
      </c>
      <c r="I196" s="8">
        <v>45049</v>
      </c>
    </row>
    <row r="197" spans="1:9" x14ac:dyDescent="0.3">
      <c r="A197" t="s">
        <v>623</v>
      </c>
      <c r="B197" t="s">
        <v>620</v>
      </c>
      <c r="C197" t="s">
        <v>621</v>
      </c>
      <c r="D197" t="s">
        <v>622</v>
      </c>
      <c r="E197">
        <v>264</v>
      </c>
      <c r="F197" s="8">
        <v>45041</v>
      </c>
      <c r="G197" s="8">
        <v>45083</v>
      </c>
      <c r="H197" s="8">
        <v>45040</v>
      </c>
      <c r="I197" s="8">
        <v>45041</v>
      </c>
    </row>
    <row r="198" spans="1:9" x14ac:dyDescent="0.3">
      <c r="A198" t="s">
        <v>624</v>
      </c>
      <c r="B198" t="s">
        <v>620</v>
      </c>
      <c r="C198" t="s">
        <v>621</v>
      </c>
      <c r="D198" t="s">
        <v>622</v>
      </c>
      <c r="E198">
        <v>306</v>
      </c>
      <c r="F198" s="8">
        <v>45050</v>
      </c>
      <c r="G198" s="8">
        <v>45083</v>
      </c>
      <c r="H198" s="8">
        <v>44873</v>
      </c>
      <c r="I198" s="8">
        <v>45050</v>
      </c>
    </row>
    <row r="199" spans="1:9" x14ac:dyDescent="0.3">
      <c r="A199" t="s">
        <v>625</v>
      </c>
      <c r="B199" t="s">
        <v>626</v>
      </c>
      <c r="C199" t="s">
        <v>627</v>
      </c>
      <c r="D199" t="s">
        <v>628</v>
      </c>
      <c r="E199">
        <v>305</v>
      </c>
      <c r="F199" s="8">
        <v>45042</v>
      </c>
      <c r="G199" s="8">
        <v>45084</v>
      </c>
      <c r="H199" s="8">
        <v>45040</v>
      </c>
      <c r="I199" s="8">
        <v>45042</v>
      </c>
    </row>
    <row r="200" spans="1:9" x14ac:dyDescent="0.3">
      <c r="A200" t="s">
        <v>629</v>
      </c>
      <c r="B200" t="s">
        <v>630</v>
      </c>
      <c r="C200" t="s">
        <v>631</v>
      </c>
      <c r="D200" t="s">
        <v>632</v>
      </c>
      <c r="E200">
        <v>306</v>
      </c>
      <c r="G200" s="8">
        <v>44986</v>
      </c>
    </row>
    <row r="201" spans="1:9" x14ac:dyDescent="0.3">
      <c r="A201" t="s">
        <v>633</v>
      </c>
      <c r="B201" t="s">
        <v>607</v>
      </c>
      <c r="C201" t="s">
        <v>634</v>
      </c>
      <c r="D201" t="s">
        <v>609</v>
      </c>
      <c r="E201">
        <v>263</v>
      </c>
      <c r="F201" s="8">
        <v>45041</v>
      </c>
      <c r="G201" s="8">
        <v>44994</v>
      </c>
      <c r="H201" s="8">
        <v>45040</v>
      </c>
      <c r="I201" s="8">
        <v>45041</v>
      </c>
    </row>
    <row r="202" spans="1:9" x14ac:dyDescent="0.3">
      <c r="A202" t="s">
        <v>635</v>
      </c>
      <c r="B202" t="s">
        <v>636</v>
      </c>
      <c r="C202" t="s">
        <v>637</v>
      </c>
      <c r="D202" t="s">
        <v>638</v>
      </c>
      <c r="E202">
        <v>172</v>
      </c>
    </row>
    <row r="203" spans="1:9" x14ac:dyDescent="0.3">
      <c r="A203" t="s">
        <v>645</v>
      </c>
      <c r="B203" t="s">
        <v>646</v>
      </c>
      <c r="C203" t="s">
        <v>647</v>
      </c>
      <c r="D203" t="s">
        <v>648</v>
      </c>
      <c r="E203">
        <v>231</v>
      </c>
    </row>
    <row r="204" spans="1:9" x14ac:dyDescent="0.3">
      <c r="A204" t="s">
        <v>649</v>
      </c>
      <c r="B204" t="s">
        <v>646</v>
      </c>
      <c r="C204" t="s">
        <v>647</v>
      </c>
      <c r="D204" t="s">
        <v>648</v>
      </c>
      <c r="E204">
        <v>231</v>
      </c>
    </row>
    <row r="205" spans="1:9" x14ac:dyDescent="0.3">
      <c r="A205" t="s">
        <v>650</v>
      </c>
      <c r="B205" t="s">
        <v>651</v>
      </c>
      <c r="C205" t="s">
        <v>652</v>
      </c>
      <c r="D205" t="s">
        <v>653</v>
      </c>
      <c r="E205">
        <v>305</v>
      </c>
    </row>
    <row r="206" spans="1:9" x14ac:dyDescent="0.3">
      <c r="A206" t="s">
        <v>654</v>
      </c>
      <c r="B206" t="s">
        <v>655</v>
      </c>
      <c r="C206" t="s">
        <v>656</v>
      </c>
      <c r="D206" t="s">
        <v>657</v>
      </c>
      <c r="E206">
        <v>230</v>
      </c>
      <c r="G206" s="8">
        <v>44923</v>
      </c>
    </row>
    <row r="207" spans="1:9" x14ac:dyDescent="0.3">
      <c r="A207" t="s">
        <v>658</v>
      </c>
      <c r="B207" t="s">
        <v>655</v>
      </c>
      <c r="C207" t="s">
        <v>656</v>
      </c>
      <c r="D207" t="s">
        <v>657</v>
      </c>
      <c r="E207">
        <v>240</v>
      </c>
      <c r="H207" s="8">
        <v>45064</v>
      </c>
    </row>
    <row r="208" spans="1:9" x14ac:dyDescent="0.3">
      <c r="A208" t="s">
        <v>659</v>
      </c>
      <c r="B208" t="s">
        <v>660</v>
      </c>
      <c r="C208" t="s">
        <v>661</v>
      </c>
      <c r="D208" t="s">
        <v>662</v>
      </c>
      <c r="E208">
        <v>305</v>
      </c>
      <c r="H208" s="8">
        <v>45132</v>
      </c>
    </row>
    <row r="209" spans="1:9" x14ac:dyDescent="0.3">
      <c r="A209" t="s">
        <v>663</v>
      </c>
      <c r="B209" t="s">
        <v>660</v>
      </c>
      <c r="C209" t="s">
        <v>664</v>
      </c>
      <c r="D209" t="s">
        <v>662</v>
      </c>
      <c r="E209">
        <v>240</v>
      </c>
      <c r="F209" s="8">
        <v>45057</v>
      </c>
      <c r="G209" s="8">
        <v>45013</v>
      </c>
      <c r="H209" s="8">
        <v>45057</v>
      </c>
      <c r="I209" s="8">
        <v>45057</v>
      </c>
    </row>
    <row r="210" spans="1:9" x14ac:dyDescent="0.3">
      <c r="A210" t="s">
        <v>665</v>
      </c>
      <c r="B210" t="s">
        <v>666</v>
      </c>
      <c r="C210" t="s">
        <v>667</v>
      </c>
      <c r="D210" t="s">
        <v>668</v>
      </c>
      <c r="E210">
        <v>240</v>
      </c>
      <c r="H210" s="8">
        <v>45064</v>
      </c>
    </row>
    <row r="211" spans="1:9" x14ac:dyDescent="0.3">
      <c r="A211" t="s">
        <v>669</v>
      </c>
      <c r="B211" t="s">
        <v>666</v>
      </c>
      <c r="C211" t="s">
        <v>667</v>
      </c>
      <c r="D211" t="s">
        <v>668</v>
      </c>
      <c r="E211">
        <v>356</v>
      </c>
    </row>
    <row r="212" spans="1:9" x14ac:dyDescent="0.3">
      <c r="A212" t="s">
        <v>670</v>
      </c>
      <c r="B212" t="s">
        <v>671</v>
      </c>
      <c r="C212" t="s">
        <v>672</v>
      </c>
      <c r="D212" t="s">
        <v>673</v>
      </c>
      <c r="E212">
        <v>327</v>
      </c>
      <c r="H212" s="8">
        <v>44917</v>
      </c>
      <c r="I212" s="8">
        <v>45058</v>
      </c>
    </row>
    <row r="213" spans="1:9" x14ac:dyDescent="0.3">
      <c r="A213" t="s">
        <v>674</v>
      </c>
      <c r="B213" t="s">
        <v>675</v>
      </c>
      <c r="C213" t="s">
        <v>676</v>
      </c>
      <c r="D213" t="s">
        <v>677</v>
      </c>
      <c r="E213">
        <v>263</v>
      </c>
    </row>
    <row r="214" spans="1:9" x14ac:dyDescent="0.3">
      <c r="A214" t="s">
        <v>678</v>
      </c>
      <c r="B214" t="s">
        <v>679</v>
      </c>
      <c r="C214" t="s">
        <v>680</v>
      </c>
      <c r="D214" t="s">
        <v>681</v>
      </c>
      <c r="E214">
        <v>327</v>
      </c>
      <c r="F214" s="8">
        <v>45057</v>
      </c>
      <c r="G214" s="8">
        <v>45019</v>
      </c>
      <c r="H214" s="8">
        <v>44911</v>
      </c>
      <c r="I214" s="8">
        <v>45057</v>
      </c>
    </row>
    <row r="215" spans="1:9" x14ac:dyDescent="0.3">
      <c r="A215" t="s">
        <v>682</v>
      </c>
      <c r="B215" t="s">
        <v>683</v>
      </c>
      <c r="C215" t="s">
        <v>684</v>
      </c>
      <c r="D215" t="s">
        <v>685</v>
      </c>
      <c r="E215">
        <v>130</v>
      </c>
    </row>
    <row r="216" spans="1:9" x14ac:dyDescent="0.3">
      <c r="A216" t="s">
        <v>686</v>
      </c>
      <c r="B216" t="s">
        <v>683</v>
      </c>
      <c r="C216" t="s">
        <v>684</v>
      </c>
      <c r="D216" t="s">
        <v>685</v>
      </c>
      <c r="E216">
        <v>356</v>
      </c>
    </row>
    <row r="217" spans="1:9" x14ac:dyDescent="0.3">
      <c r="A217" t="s">
        <v>687</v>
      </c>
      <c r="B217" t="s">
        <v>683</v>
      </c>
      <c r="C217" t="s">
        <v>688</v>
      </c>
      <c r="D217" t="s">
        <v>685</v>
      </c>
      <c r="E217">
        <v>305</v>
      </c>
    </row>
    <row r="218" spans="1:9" x14ac:dyDescent="0.3">
      <c r="A218" t="s">
        <v>689</v>
      </c>
      <c r="B218" t="s">
        <v>690</v>
      </c>
      <c r="C218" t="s">
        <v>691</v>
      </c>
      <c r="D218" t="s">
        <v>692</v>
      </c>
      <c r="E218">
        <v>305</v>
      </c>
      <c r="G218" s="8">
        <v>45131</v>
      </c>
      <c r="H218" s="8">
        <v>45132</v>
      </c>
    </row>
    <row r="219" spans="1:9" x14ac:dyDescent="0.3">
      <c r="A219" t="s">
        <v>693</v>
      </c>
      <c r="B219" t="s">
        <v>694</v>
      </c>
      <c r="C219" t="s">
        <v>695</v>
      </c>
      <c r="D219" t="s">
        <v>696</v>
      </c>
      <c r="E219">
        <v>354</v>
      </c>
      <c r="G219" s="8">
        <v>45127</v>
      </c>
    </row>
    <row r="220" spans="1:9" x14ac:dyDescent="0.3">
      <c r="A220" t="s">
        <v>697</v>
      </c>
      <c r="B220" t="s">
        <v>694</v>
      </c>
      <c r="C220" t="s">
        <v>698</v>
      </c>
      <c r="D220" t="s">
        <v>696</v>
      </c>
      <c r="E220">
        <v>130</v>
      </c>
      <c r="F220" s="8">
        <v>45090</v>
      </c>
      <c r="G220" s="8">
        <v>45090</v>
      </c>
      <c r="H220" s="8">
        <v>45069</v>
      </c>
      <c r="I220" s="8">
        <v>45069</v>
      </c>
    </row>
    <row r="221" spans="1:9" x14ac:dyDescent="0.3">
      <c r="A221" t="s">
        <v>699</v>
      </c>
      <c r="B221" t="s">
        <v>700</v>
      </c>
      <c r="C221" t="s">
        <v>701</v>
      </c>
      <c r="D221" t="s">
        <v>702</v>
      </c>
      <c r="E221">
        <v>263</v>
      </c>
    </row>
    <row r="222" spans="1:9" x14ac:dyDescent="0.3">
      <c r="A222" t="s">
        <v>703</v>
      </c>
      <c r="B222" t="s">
        <v>704</v>
      </c>
      <c r="C222" t="s">
        <v>705</v>
      </c>
      <c r="D222" t="s">
        <v>706</v>
      </c>
      <c r="E222">
        <v>305</v>
      </c>
      <c r="G222" s="8">
        <v>45120</v>
      </c>
      <c r="H222" s="8">
        <v>45133</v>
      </c>
    </row>
    <row r="223" spans="1:9" x14ac:dyDescent="0.3">
      <c r="A223" t="s">
        <v>707</v>
      </c>
      <c r="B223" t="s">
        <v>708</v>
      </c>
      <c r="C223" t="s">
        <v>709</v>
      </c>
      <c r="D223" t="s">
        <v>710</v>
      </c>
      <c r="E223">
        <v>263</v>
      </c>
    </row>
    <row r="224" spans="1:9" x14ac:dyDescent="0.3">
      <c r="A224" t="s">
        <v>711</v>
      </c>
      <c r="B224" t="s">
        <v>708</v>
      </c>
      <c r="C224" t="s">
        <v>709</v>
      </c>
      <c r="D224" t="s">
        <v>710</v>
      </c>
      <c r="E224">
        <v>305</v>
      </c>
    </row>
    <row r="225" spans="1:9" x14ac:dyDescent="0.3">
      <c r="A225" t="s">
        <v>712</v>
      </c>
      <c r="B225" t="s">
        <v>708</v>
      </c>
      <c r="C225" t="s">
        <v>713</v>
      </c>
      <c r="D225" t="s">
        <v>710</v>
      </c>
      <c r="E225">
        <v>240</v>
      </c>
    </row>
    <row r="226" spans="1:9" x14ac:dyDescent="0.3">
      <c r="A226" t="s">
        <v>714</v>
      </c>
      <c r="B226" t="s">
        <v>708</v>
      </c>
      <c r="C226" t="s">
        <v>713</v>
      </c>
      <c r="D226" t="s">
        <v>710</v>
      </c>
      <c r="E226">
        <v>323</v>
      </c>
    </row>
    <row r="227" spans="1:9" x14ac:dyDescent="0.3">
      <c r="A227" t="s">
        <v>715</v>
      </c>
      <c r="B227" t="s">
        <v>716</v>
      </c>
      <c r="C227" t="s">
        <v>717</v>
      </c>
      <c r="D227" t="s">
        <v>718</v>
      </c>
      <c r="E227">
        <v>306</v>
      </c>
    </row>
    <row r="228" spans="1:9" x14ac:dyDescent="0.3">
      <c r="A228" t="s">
        <v>719</v>
      </c>
      <c r="B228" t="s">
        <v>720</v>
      </c>
      <c r="C228" t="s">
        <v>721</v>
      </c>
      <c r="D228" t="s">
        <v>722</v>
      </c>
      <c r="E228">
        <v>125</v>
      </c>
      <c r="G228" s="8">
        <v>44981</v>
      </c>
    </row>
    <row r="229" spans="1:9" x14ac:dyDescent="0.3">
      <c r="A229" t="s">
        <v>723</v>
      </c>
      <c r="B229" t="s">
        <v>720</v>
      </c>
      <c r="C229" t="s">
        <v>721</v>
      </c>
      <c r="D229" t="s">
        <v>722</v>
      </c>
      <c r="E229">
        <v>252</v>
      </c>
      <c r="F229" s="8">
        <v>45043</v>
      </c>
      <c r="H229" s="8">
        <v>45043</v>
      </c>
      <c r="I229" s="8">
        <v>45043</v>
      </c>
    </row>
    <row r="230" spans="1:9" x14ac:dyDescent="0.3">
      <c r="A230" t="s">
        <v>724</v>
      </c>
      <c r="B230" t="s">
        <v>725</v>
      </c>
      <c r="C230" t="s">
        <v>726</v>
      </c>
      <c r="D230" t="s">
        <v>727</v>
      </c>
      <c r="E230">
        <v>327</v>
      </c>
    </row>
    <row r="231" spans="1:9" x14ac:dyDescent="0.3">
      <c r="A231" t="s">
        <v>728</v>
      </c>
      <c r="B231" t="s">
        <v>725</v>
      </c>
      <c r="C231" t="s">
        <v>726</v>
      </c>
      <c r="D231" t="s">
        <v>727</v>
      </c>
      <c r="E231">
        <v>356</v>
      </c>
    </row>
    <row r="232" spans="1:9" x14ac:dyDescent="0.3">
      <c r="A232" t="s">
        <v>729</v>
      </c>
      <c r="B232" t="s">
        <v>730</v>
      </c>
      <c r="C232" t="s">
        <v>731</v>
      </c>
      <c r="D232" t="s">
        <v>732</v>
      </c>
      <c r="E232">
        <v>263</v>
      </c>
    </row>
    <row r="233" spans="1:9" x14ac:dyDescent="0.3">
      <c r="A233" t="s">
        <v>733</v>
      </c>
      <c r="B233" t="s">
        <v>730</v>
      </c>
      <c r="C233" t="s">
        <v>731</v>
      </c>
      <c r="D233" t="s">
        <v>732</v>
      </c>
      <c r="E233">
        <v>327</v>
      </c>
      <c r="G233" s="8">
        <v>44993</v>
      </c>
      <c r="H233" s="8">
        <v>45056</v>
      </c>
      <c r="I233" s="8">
        <v>45058</v>
      </c>
    </row>
    <row r="234" spans="1:9" x14ac:dyDescent="0.3">
      <c r="A234" t="s">
        <v>734</v>
      </c>
      <c r="B234" t="s">
        <v>730</v>
      </c>
      <c r="C234" t="s">
        <v>731</v>
      </c>
      <c r="D234" t="s">
        <v>732</v>
      </c>
      <c r="E234">
        <v>914</v>
      </c>
      <c r="H234" s="8">
        <v>45068</v>
      </c>
    </row>
    <row r="235" spans="1:9" x14ac:dyDescent="0.3">
      <c r="A235" t="s">
        <v>735</v>
      </c>
      <c r="B235" t="s">
        <v>736</v>
      </c>
      <c r="C235" t="s">
        <v>737</v>
      </c>
      <c r="D235" t="s">
        <v>738</v>
      </c>
      <c r="E235">
        <v>354</v>
      </c>
    </row>
    <row r="236" spans="1:9" x14ac:dyDescent="0.3">
      <c r="A236" t="s">
        <v>739</v>
      </c>
      <c r="B236" t="s">
        <v>740</v>
      </c>
      <c r="C236" t="s">
        <v>741</v>
      </c>
      <c r="D236" t="s">
        <v>742</v>
      </c>
      <c r="E236">
        <v>263</v>
      </c>
      <c r="G236" s="8">
        <v>45100</v>
      </c>
    </row>
    <row r="237" spans="1:9" x14ac:dyDescent="0.3">
      <c r="A237" t="s">
        <v>743</v>
      </c>
      <c r="B237" t="s">
        <v>744</v>
      </c>
      <c r="C237" t="s">
        <v>745</v>
      </c>
      <c r="D237" t="s">
        <v>746</v>
      </c>
      <c r="E237">
        <v>130</v>
      </c>
      <c r="G237" s="8">
        <v>45118</v>
      </c>
      <c r="H237" s="8">
        <v>45062</v>
      </c>
      <c r="I237" s="8">
        <v>45068</v>
      </c>
    </row>
    <row r="238" spans="1:9" x14ac:dyDescent="0.3">
      <c r="A238" t="s">
        <v>747</v>
      </c>
      <c r="B238" t="s">
        <v>744</v>
      </c>
      <c r="C238" t="s">
        <v>745</v>
      </c>
      <c r="D238" t="s">
        <v>746</v>
      </c>
      <c r="E238">
        <v>305</v>
      </c>
      <c r="G238" s="8">
        <v>45119</v>
      </c>
      <c r="H238" s="8">
        <v>45128</v>
      </c>
    </row>
    <row r="239" spans="1:9" x14ac:dyDescent="0.3">
      <c r="A239" t="s">
        <v>748</v>
      </c>
      <c r="B239" t="s">
        <v>749</v>
      </c>
      <c r="C239" t="s">
        <v>750</v>
      </c>
      <c r="D239" t="s">
        <v>751</v>
      </c>
      <c r="E239">
        <v>130</v>
      </c>
    </row>
    <row r="240" spans="1:9" x14ac:dyDescent="0.3">
      <c r="A240" t="s">
        <v>752</v>
      </c>
      <c r="B240" t="s">
        <v>749</v>
      </c>
      <c r="C240" t="s">
        <v>750</v>
      </c>
      <c r="D240" t="s">
        <v>751</v>
      </c>
      <c r="E240">
        <v>305</v>
      </c>
      <c r="G240" s="8">
        <v>45068</v>
      </c>
      <c r="H240" s="8">
        <v>45069</v>
      </c>
      <c r="I240" s="8">
        <v>45069</v>
      </c>
    </row>
    <row r="241" spans="1:9" x14ac:dyDescent="0.3">
      <c r="A241" t="s">
        <v>753</v>
      </c>
      <c r="B241" t="s">
        <v>754</v>
      </c>
      <c r="C241" t="s">
        <v>755</v>
      </c>
      <c r="D241" t="s">
        <v>756</v>
      </c>
      <c r="E241">
        <v>305</v>
      </c>
      <c r="F241" s="8">
        <v>44993</v>
      </c>
      <c r="G241" s="8">
        <v>45017</v>
      </c>
      <c r="H241" s="8">
        <v>44982</v>
      </c>
      <c r="I241" s="8">
        <v>44993</v>
      </c>
    </row>
    <row r="242" spans="1:9" x14ac:dyDescent="0.3">
      <c r="A242" t="s">
        <v>757</v>
      </c>
      <c r="B242" t="s">
        <v>758</v>
      </c>
      <c r="C242" t="s">
        <v>759</v>
      </c>
      <c r="D242" t="s">
        <v>760</v>
      </c>
      <c r="E242">
        <v>163</v>
      </c>
    </row>
    <row r="243" spans="1:9" x14ac:dyDescent="0.3">
      <c r="A243" t="s">
        <v>761</v>
      </c>
      <c r="B243" t="s">
        <v>758</v>
      </c>
      <c r="C243" t="s">
        <v>759</v>
      </c>
      <c r="D243" t="s">
        <v>760</v>
      </c>
      <c r="E243">
        <v>305</v>
      </c>
      <c r="G243" s="8">
        <v>45117</v>
      </c>
      <c r="H243" s="8">
        <v>45116</v>
      </c>
      <c r="I243" s="8">
        <v>45117</v>
      </c>
    </row>
    <row r="244" spans="1:9" x14ac:dyDescent="0.3">
      <c r="A244" t="s">
        <v>762</v>
      </c>
      <c r="B244" t="s">
        <v>763</v>
      </c>
      <c r="C244" t="s">
        <v>764</v>
      </c>
      <c r="D244" t="s">
        <v>765</v>
      </c>
      <c r="E244">
        <v>914</v>
      </c>
      <c r="G244" s="8">
        <v>44985</v>
      </c>
      <c r="H244" s="8">
        <v>45093</v>
      </c>
      <c r="I244" s="8">
        <v>45093</v>
      </c>
    </row>
    <row r="245" spans="1:9" x14ac:dyDescent="0.3">
      <c r="A245" t="s">
        <v>766</v>
      </c>
      <c r="B245" t="s">
        <v>767</v>
      </c>
      <c r="C245" t="s">
        <v>768</v>
      </c>
      <c r="D245" t="s">
        <v>769</v>
      </c>
      <c r="E245">
        <v>130</v>
      </c>
      <c r="G245" s="8">
        <v>45086</v>
      </c>
      <c r="H245" s="8">
        <v>45069</v>
      </c>
      <c r="I245" s="8">
        <v>45075</v>
      </c>
    </row>
    <row r="246" spans="1:9" x14ac:dyDescent="0.3">
      <c r="A246" t="s">
        <v>770</v>
      </c>
      <c r="B246" t="s">
        <v>771</v>
      </c>
      <c r="C246" t="s">
        <v>772</v>
      </c>
      <c r="D246" t="s">
        <v>773</v>
      </c>
      <c r="E246">
        <v>327</v>
      </c>
      <c r="G246" s="8">
        <v>45086</v>
      </c>
    </row>
    <row r="247" spans="1:9" x14ac:dyDescent="0.3">
      <c r="A247" t="s">
        <v>774</v>
      </c>
      <c r="B247" t="s">
        <v>775</v>
      </c>
      <c r="C247" t="s">
        <v>776</v>
      </c>
      <c r="D247" t="s">
        <v>777</v>
      </c>
      <c r="E247">
        <v>226</v>
      </c>
      <c r="F247" s="8">
        <v>44967</v>
      </c>
      <c r="H247" s="8">
        <v>44915</v>
      </c>
      <c r="I247" s="8">
        <v>44967</v>
      </c>
    </row>
    <row r="248" spans="1:9" x14ac:dyDescent="0.3">
      <c r="A248" t="s">
        <v>778</v>
      </c>
      <c r="B248" t="s">
        <v>779</v>
      </c>
      <c r="C248" t="s">
        <v>780</v>
      </c>
      <c r="D248" t="s">
        <v>781</v>
      </c>
      <c r="E248">
        <v>130</v>
      </c>
    </row>
    <row r="249" spans="1:9" x14ac:dyDescent="0.3">
      <c r="A249" t="s">
        <v>782</v>
      </c>
      <c r="B249" t="s">
        <v>779</v>
      </c>
      <c r="C249" t="s">
        <v>780</v>
      </c>
      <c r="D249" t="s">
        <v>781</v>
      </c>
      <c r="E249">
        <v>305</v>
      </c>
    </row>
    <row r="250" spans="1:9" x14ac:dyDescent="0.3">
      <c r="A250" t="s">
        <v>783</v>
      </c>
      <c r="B250" t="s">
        <v>784</v>
      </c>
      <c r="C250" t="s">
        <v>785</v>
      </c>
      <c r="D250" t="s">
        <v>786</v>
      </c>
      <c r="E250">
        <v>130</v>
      </c>
      <c r="F250" s="8">
        <v>45023</v>
      </c>
      <c r="G250" s="8">
        <v>45008</v>
      </c>
      <c r="H250" s="8">
        <v>45002</v>
      </c>
      <c r="I250" s="8">
        <v>45019</v>
      </c>
    </row>
    <row r="251" spans="1:9" x14ac:dyDescent="0.3">
      <c r="A251" t="s">
        <v>787</v>
      </c>
      <c r="B251" t="s">
        <v>784</v>
      </c>
      <c r="C251" t="s">
        <v>785</v>
      </c>
      <c r="D251" t="s">
        <v>786</v>
      </c>
      <c r="E251">
        <v>305</v>
      </c>
      <c r="G251" s="8">
        <v>45133</v>
      </c>
      <c r="H251" s="8">
        <v>45132</v>
      </c>
    </row>
    <row r="252" spans="1:9" x14ac:dyDescent="0.3">
      <c r="A252" t="s">
        <v>788</v>
      </c>
      <c r="B252" t="s">
        <v>789</v>
      </c>
      <c r="C252" t="s">
        <v>790</v>
      </c>
      <c r="D252" t="s">
        <v>791</v>
      </c>
      <c r="E252">
        <v>130</v>
      </c>
      <c r="G252" s="8">
        <v>45041</v>
      </c>
      <c r="H252" s="8">
        <v>45009</v>
      </c>
      <c r="I252" s="8">
        <v>45020</v>
      </c>
    </row>
    <row r="253" spans="1:9" x14ac:dyDescent="0.3">
      <c r="A253" t="s">
        <v>792</v>
      </c>
      <c r="B253" t="s">
        <v>793</v>
      </c>
      <c r="C253" t="s">
        <v>794</v>
      </c>
      <c r="D253" t="s">
        <v>795</v>
      </c>
      <c r="E253">
        <v>323</v>
      </c>
    </row>
    <row r="254" spans="1:9" x14ac:dyDescent="0.3">
      <c r="A254" t="s">
        <v>796</v>
      </c>
      <c r="B254" t="s">
        <v>797</v>
      </c>
      <c r="C254" t="s">
        <v>798</v>
      </c>
      <c r="D254" t="s">
        <v>799</v>
      </c>
      <c r="E254">
        <v>230</v>
      </c>
      <c r="H254" s="8">
        <v>44986</v>
      </c>
    </row>
    <row r="255" spans="1:9" x14ac:dyDescent="0.3">
      <c r="A255" t="s">
        <v>800</v>
      </c>
      <c r="B255" t="s">
        <v>797</v>
      </c>
      <c r="C255" t="s">
        <v>798</v>
      </c>
      <c r="D255" t="s">
        <v>799</v>
      </c>
      <c r="E255">
        <v>305</v>
      </c>
      <c r="G255" s="8">
        <v>45124</v>
      </c>
      <c r="H255" s="8">
        <v>45127</v>
      </c>
    </row>
    <row r="256" spans="1:9" x14ac:dyDescent="0.3">
      <c r="A256" t="s">
        <v>801</v>
      </c>
      <c r="B256" t="s">
        <v>802</v>
      </c>
      <c r="C256" t="s">
        <v>803</v>
      </c>
      <c r="D256" t="s">
        <v>804</v>
      </c>
      <c r="E256">
        <v>310</v>
      </c>
      <c r="G256" s="8">
        <v>45070</v>
      </c>
      <c r="H256" s="8">
        <v>45058</v>
      </c>
      <c r="I256" s="8">
        <v>45063</v>
      </c>
    </row>
    <row r="257" spans="1:9" x14ac:dyDescent="0.3">
      <c r="A257" t="s">
        <v>805</v>
      </c>
      <c r="B257" t="s">
        <v>806</v>
      </c>
      <c r="C257" t="s">
        <v>807</v>
      </c>
      <c r="D257" t="s">
        <v>808</v>
      </c>
      <c r="E257">
        <v>130</v>
      </c>
      <c r="G257" s="8">
        <v>45009</v>
      </c>
      <c r="H257" s="8">
        <v>45068</v>
      </c>
      <c r="I257" s="8">
        <v>45070</v>
      </c>
    </row>
    <row r="258" spans="1:9" x14ac:dyDescent="0.3">
      <c r="A258" t="s">
        <v>809</v>
      </c>
      <c r="B258" t="s">
        <v>810</v>
      </c>
      <c r="C258" t="s">
        <v>811</v>
      </c>
      <c r="D258" t="s">
        <v>812</v>
      </c>
      <c r="E258">
        <v>327</v>
      </c>
      <c r="F258" s="8">
        <v>45023</v>
      </c>
      <c r="G258" s="8">
        <v>45070</v>
      </c>
      <c r="H258" s="8">
        <v>44978</v>
      </c>
      <c r="I258" s="8">
        <v>45019</v>
      </c>
    </row>
    <row r="259" spans="1:9" x14ac:dyDescent="0.3">
      <c r="A259" t="s">
        <v>813</v>
      </c>
      <c r="B259" t="s">
        <v>814</v>
      </c>
      <c r="C259" t="s">
        <v>815</v>
      </c>
      <c r="D259" t="s">
        <v>816</v>
      </c>
      <c r="E259">
        <v>130</v>
      </c>
    </row>
    <row r="260" spans="1:9" x14ac:dyDescent="0.3">
      <c r="A260" t="s">
        <v>817</v>
      </c>
      <c r="B260" t="s">
        <v>818</v>
      </c>
      <c r="C260" t="s">
        <v>819</v>
      </c>
      <c r="D260" t="s">
        <v>820</v>
      </c>
      <c r="E260">
        <v>356</v>
      </c>
      <c r="G260" s="8">
        <v>45083</v>
      </c>
      <c r="H260" s="8">
        <v>45062</v>
      </c>
      <c r="I260" s="8">
        <v>45068</v>
      </c>
    </row>
    <row r="261" spans="1:9" x14ac:dyDescent="0.3">
      <c r="A261" t="s">
        <v>821</v>
      </c>
      <c r="B261" t="s">
        <v>822</v>
      </c>
      <c r="C261" t="s">
        <v>823</v>
      </c>
      <c r="D261" t="s">
        <v>824</v>
      </c>
      <c r="E261">
        <v>305</v>
      </c>
    </row>
    <row r="262" spans="1:9" x14ac:dyDescent="0.3">
      <c r="A262" t="s">
        <v>825</v>
      </c>
      <c r="B262" t="s">
        <v>826</v>
      </c>
      <c r="C262" t="s">
        <v>827</v>
      </c>
      <c r="D262" t="s">
        <v>828</v>
      </c>
      <c r="E262">
        <v>263</v>
      </c>
      <c r="F262" s="8">
        <v>45049</v>
      </c>
      <c r="G262" s="8">
        <v>45016</v>
      </c>
      <c r="H262" s="8">
        <v>45043</v>
      </c>
      <c r="I262" s="8">
        <v>45048</v>
      </c>
    </row>
    <row r="263" spans="1:9" x14ac:dyDescent="0.3">
      <c r="A263" t="s">
        <v>829</v>
      </c>
      <c r="B263" t="s">
        <v>826</v>
      </c>
      <c r="C263" t="s">
        <v>827</v>
      </c>
      <c r="D263" t="s">
        <v>828</v>
      </c>
      <c r="E263">
        <v>264</v>
      </c>
      <c r="F263" s="8">
        <v>44994</v>
      </c>
      <c r="G263" s="8">
        <v>45015</v>
      </c>
      <c r="H263" s="8">
        <v>44985</v>
      </c>
      <c r="I263" s="8">
        <v>44993</v>
      </c>
    </row>
    <row r="264" spans="1:9" x14ac:dyDescent="0.3">
      <c r="A264" t="s">
        <v>830</v>
      </c>
      <c r="B264" t="s">
        <v>831</v>
      </c>
      <c r="C264" t="s">
        <v>832</v>
      </c>
      <c r="D264" t="s">
        <v>833</v>
      </c>
      <c r="E264">
        <v>306</v>
      </c>
      <c r="F264" s="8">
        <v>44918</v>
      </c>
      <c r="G264" s="8">
        <v>44931</v>
      </c>
      <c r="H264" s="8">
        <v>44875</v>
      </c>
      <c r="I264" s="8">
        <v>44918</v>
      </c>
    </row>
    <row r="265" spans="1:9" x14ac:dyDescent="0.3">
      <c r="A265" t="s">
        <v>834</v>
      </c>
      <c r="B265" t="s">
        <v>835</v>
      </c>
      <c r="C265" t="s">
        <v>836</v>
      </c>
      <c r="D265" t="s">
        <v>837</v>
      </c>
      <c r="E265">
        <v>356</v>
      </c>
    </row>
    <row r="266" spans="1:9" x14ac:dyDescent="0.3">
      <c r="A266" t="s">
        <v>838</v>
      </c>
      <c r="B266" t="s">
        <v>839</v>
      </c>
      <c r="C266" t="s">
        <v>840</v>
      </c>
      <c r="D266" t="s">
        <v>841</v>
      </c>
      <c r="E266">
        <v>130</v>
      </c>
    </row>
    <row r="267" spans="1:9" x14ac:dyDescent="0.3">
      <c r="A267" t="s">
        <v>842</v>
      </c>
      <c r="B267" t="s">
        <v>843</v>
      </c>
      <c r="C267" t="s">
        <v>844</v>
      </c>
      <c r="D267" t="s">
        <v>845</v>
      </c>
      <c r="E267">
        <v>130</v>
      </c>
    </row>
    <row r="268" spans="1:9" x14ac:dyDescent="0.3">
      <c r="A268" t="s">
        <v>846</v>
      </c>
      <c r="B268" t="s">
        <v>847</v>
      </c>
      <c r="C268" t="s">
        <v>848</v>
      </c>
      <c r="D268" t="s">
        <v>849</v>
      </c>
      <c r="E268">
        <v>327</v>
      </c>
      <c r="G268" s="8">
        <v>45128</v>
      </c>
      <c r="H268" s="8">
        <v>45127</v>
      </c>
    </row>
    <row r="269" spans="1:9" x14ac:dyDescent="0.3">
      <c r="A269" t="s">
        <v>850</v>
      </c>
      <c r="B269" t="s">
        <v>847</v>
      </c>
      <c r="C269" t="s">
        <v>848</v>
      </c>
      <c r="D269" t="s">
        <v>849</v>
      </c>
      <c r="E269">
        <v>327</v>
      </c>
    </row>
    <row r="270" spans="1:9" x14ac:dyDescent="0.3">
      <c r="A270" t="s">
        <v>851</v>
      </c>
      <c r="B270" t="s">
        <v>847</v>
      </c>
      <c r="C270" t="s">
        <v>848</v>
      </c>
      <c r="D270" t="s">
        <v>849</v>
      </c>
      <c r="E270">
        <v>354</v>
      </c>
    </row>
    <row r="271" spans="1:9" x14ac:dyDescent="0.3">
      <c r="A271" t="s">
        <v>852</v>
      </c>
      <c r="B271" t="s">
        <v>847</v>
      </c>
      <c r="C271" t="s">
        <v>848</v>
      </c>
      <c r="D271" t="s">
        <v>849</v>
      </c>
      <c r="E271">
        <v>356</v>
      </c>
      <c r="G271" s="8">
        <v>45084</v>
      </c>
      <c r="H271" s="8">
        <v>45113</v>
      </c>
      <c r="I271" s="8">
        <v>45119</v>
      </c>
    </row>
    <row r="272" spans="1:9" x14ac:dyDescent="0.3">
      <c r="A272" t="s">
        <v>853</v>
      </c>
      <c r="B272" t="s">
        <v>854</v>
      </c>
      <c r="C272" t="s">
        <v>855</v>
      </c>
      <c r="D272" t="s">
        <v>856</v>
      </c>
      <c r="E272">
        <v>125</v>
      </c>
    </row>
    <row r="273" spans="1:9" x14ac:dyDescent="0.3">
      <c r="A273" t="s">
        <v>857</v>
      </c>
      <c r="B273" t="s">
        <v>854</v>
      </c>
      <c r="C273" t="s">
        <v>855</v>
      </c>
      <c r="D273" t="s">
        <v>856</v>
      </c>
      <c r="E273">
        <v>125</v>
      </c>
      <c r="G273" s="8">
        <v>44915</v>
      </c>
    </row>
    <row r="274" spans="1:9" x14ac:dyDescent="0.3">
      <c r="A274" t="s">
        <v>858</v>
      </c>
      <c r="B274" t="s">
        <v>859</v>
      </c>
      <c r="C274" t="s">
        <v>860</v>
      </c>
      <c r="D274" t="s">
        <v>861</v>
      </c>
      <c r="E274">
        <v>130</v>
      </c>
      <c r="G274" s="8">
        <v>45065</v>
      </c>
      <c r="H274" s="8">
        <v>45063</v>
      </c>
      <c r="I274" s="8">
        <v>45064</v>
      </c>
    </row>
    <row r="275" spans="1:9" x14ac:dyDescent="0.3">
      <c r="A275" t="s">
        <v>862</v>
      </c>
      <c r="B275" t="s">
        <v>859</v>
      </c>
      <c r="C275" t="s">
        <v>860</v>
      </c>
      <c r="D275" t="s">
        <v>861</v>
      </c>
      <c r="E275">
        <v>226</v>
      </c>
    </row>
    <row r="276" spans="1:9" x14ac:dyDescent="0.3">
      <c r="A276" t="s">
        <v>863</v>
      </c>
      <c r="B276" t="s">
        <v>859</v>
      </c>
      <c r="C276" t="s">
        <v>860</v>
      </c>
      <c r="D276" t="s">
        <v>861</v>
      </c>
      <c r="E276">
        <v>306</v>
      </c>
    </row>
    <row r="277" spans="1:9" x14ac:dyDescent="0.3">
      <c r="A277" t="s">
        <v>865</v>
      </c>
      <c r="B277" t="s">
        <v>866</v>
      </c>
      <c r="C277" t="s">
        <v>867</v>
      </c>
      <c r="D277" t="s">
        <v>868</v>
      </c>
      <c r="E277">
        <v>305</v>
      </c>
      <c r="H277" s="8">
        <v>45134</v>
      </c>
    </row>
    <row r="278" spans="1:9" x14ac:dyDescent="0.3">
      <c r="A278" t="s">
        <v>869</v>
      </c>
      <c r="B278" t="s">
        <v>870</v>
      </c>
      <c r="C278" t="s">
        <v>871</v>
      </c>
      <c r="D278" t="s">
        <v>872</v>
      </c>
      <c r="E278">
        <v>163</v>
      </c>
      <c r="F278" s="8">
        <v>45036</v>
      </c>
      <c r="H278" s="8">
        <v>45021</v>
      </c>
      <c r="I278" s="8">
        <v>45036</v>
      </c>
    </row>
    <row r="279" spans="1:9" x14ac:dyDescent="0.3">
      <c r="A279" t="s">
        <v>873</v>
      </c>
      <c r="B279" t="s">
        <v>874</v>
      </c>
      <c r="C279" t="s">
        <v>875</v>
      </c>
      <c r="D279" t="s">
        <v>876</v>
      </c>
      <c r="E279">
        <v>224</v>
      </c>
    </row>
    <row r="280" spans="1:9" x14ac:dyDescent="0.3">
      <c r="A280" t="s">
        <v>877</v>
      </c>
      <c r="B280" t="s">
        <v>874</v>
      </c>
      <c r="C280" t="s">
        <v>875</v>
      </c>
      <c r="D280" t="s">
        <v>876</v>
      </c>
      <c r="E280">
        <v>327</v>
      </c>
    </row>
    <row r="281" spans="1:9" x14ac:dyDescent="0.3">
      <c r="A281" t="s">
        <v>878</v>
      </c>
      <c r="B281" t="s">
        <v>879</v>
      </c>
      <c r="C281" t="s">
        <v>880</v>
      </c>
      <c r="D281" t="s">
        <v>881</v>
      </c>
      <c r="E281">
        <v>130</v>
      </c>
      <c r="G281" s="8">
        <v>45071</v>
      </c>
    </row>
    <row r="282" spans="1:9" x14ac:dyDescent="0.3">
      <c r="A282" t="s">
        <v>882</v>
      </c>
      <c r="B282" t="s">
        <v>879</v>
      </c>
      <c r="C282" t="s">
        <v>880</v>
      </c>
      <c r="D282" t="s">
        <v>881</v>
      </c>
      <c r="E282">
        <v>356</v>
      </c>
      <c r="G282" s="8">
        <v>45071</v>
      </c>
      <c r="H282" s="8">
        <v>45113</v>
      </c>
      <c r="I282" s="8">
        <v>45119</v>
      </c>
    </row>
    <row r="283" spans="1:9" x14ac:dyDescent="0.3">
      <c r="A283" t="s">
        <v>883</v>
      </c>
      <c r="B283" t="s">
        <v>884</v>
      </c>
      <c r="C283" t="s">
        <v>885</v>
      </c>
      <c r="D283" t="s">
        <v>886</v>
      </c>
      <c r="E283">
        <v>130</v>
      </c>
      <c r="G283" s="8">
        <v>45033</v>
      </c>
    </row>
    <row r="284" spans="1:9" x14ac:dyDescent="0.3">
      <c r="A284" t="s">
        <v>887</v>
      </c>
      <c r="B284" t="s">
        <v>884</v>
      </c>
      <c r="C284" t="s">
        <v>885</v>
      </c>
      <c r="D284" t="s">
        <v>886</v>
      </c>
      <c r="E284">
        <v>305</v>
      </c>
      <c r="F284" s="8">
        <v>45055</v>
      </c>
      <c r="G284" s="8">
        <v>45033</v>
      </c>
      <c r="H284" s="8">
        <v>45052</v>
      </c>
      <c r="I284" s="8">
        <v>45054</v>
      </c>
    </row>
    <row r="285" spans="1:9" x14ac:dyDescent="0.3">
      <c r="A285" t="s">
        <v>888</v>
      </c>
      <c r="B285" t="s">
        <v>889</v>
      </c>
      <c r="C285" t="s">
        <v>890</v>
      </c>
      <c r="D285" t="s">
        <v>891</v>
      </c>
      <c r="E285">
        <v>305</v>
      </c>
    </row>
    <row r="286" spans="1:9" x14ac:dyDescent="0.3">
      <c r="A286" t="s">
        <v>892</v>
      </c>
      <c r="B286" t="s">
        <v>893</v>
      </c>
      <c r="C286" t="s">
        <v>894</v>
      </c>
      <c r="D286" t="s">
        <v>895</v>
      </c>
      <c r="E286">
        <v>130</v>
      </c>
    </row>
    <row r="287" spans="1:9" x14ac:dyDescent="0.3">
      <c r="A287" t="s">
        <v>896</v>
      </c>
      <c r="B287" t="s">
        <v>897</v>
      </c>
      <c r="C287" t="s">
        <v>898</v>
      </c>
      <c r="D287" t="s">
        <v>899</v>
      </c>
      <c r="E287">
        <v>306</v>
      </c>
      <c r="F287" s="8">
        <v>44987</v>
      </c>
      <c r="H287" s="8">
        <v>44986</v>
      </c>
      <c r="I287" s="8">
        <v>44986</v>
      </c>
    </row>
    <row r="288" spans="1:9" x14ac:dyDescent="0.3">
      <c r="A288" t="s">
        <v>900</v>
      </c>
      <c r="B288" t="s">
        <v>901</v>
      </c>
      <c r="C288" t="s">
        <v>902</v>
      </c>
      <c r="D288" t="s">
        <v>903</v>
      </c>
      <c r="E288">
        <v>252</v>
      </c>
    </row>
    <row r="289" spans="1:9" x14ac:dyDescent="0.3">
      <c r="A289" t="s">
        <v>904</v>
      </c>
      <c r="B289" t="s">
        <v>901</v>
      </c>
      <c r="C289" t="s">
        <v>902</v>
      </c>
      <c r="D289" t="s">
        <v>903</v>
      </c>
      <c r="E289">
        <v>354</v>
      </c>
    </row>
    <row r="290" spans="1:9" x14ac:dyDescent="0.3">
      <c r="A290" t="s">
        <v>905</v>
      </c>
      <c r="B290" t="s">
        <v>906</v>
      </c>
      <c r="C290" t="s">
        <v>907</v>
      </c>
      <c r="D290" t="s">
        <v>908</v>
      </c>
      <c r="E290">
        <v>354</v>
      </c>
    </row>
    <row r="291" spans="1:9" x14ac:dyDescent="0.3">
      <c r="A291" t="s">
        <v>909</v>
      </c>
      <c r="B291" t="s">
        <v>910</v>
      </c>
      <c r="C291" t="s">
        <v>911</v>
      </c>
      <c r="D291" t="s">
        <v>912</v>
      </c>
      <c r="E291">
        <v>323</v>
      </c>
      <c r="F291" s="8">
        <v>44972</v>
      </c>
      <c r="G291" s="8">
        <v>44971</v>
      </c>
      <c r="H291" s="8">
        <v>44972</v>
      </c>
      <c r="I291" s="8">
        <v>44972</v>
      </c>
    </row>
    <row r="292" spans="1:9" x14ac:dyDescent="0.3">
      <c r="A292" t="s">
        <v>913</v>
      </c>
      <c r="B292" t="s">
        <v>914</v>
      </c>
      <c r="C292" t="s">
        <v>915</v>
      </c>
      <c r="D292" t="s">
        <v>916</v>
      </c>
      <c r="E292">
        <v>305</v>
      </c>
      <c r="G292" s="8">
        <v>45098</v>
      </c>
      <c r="H292" s="8">
        <v>45116</v>
      </c>
      <c r="I292" s="8">
        <v>45117</v>
      </c>
    </row>
    <row r="293" spans="1:9" x14ac:dyDescent="0.3">
      <c r="A293" t="s">
        <v>917</v>
      </c>
      <c r="B293" t="s">
        <v>914</v>
      </c>
      <c r="C293" t="s">
        <v>915</v>
      </c>
      <c r="D293" t="s">
        <v>916</v>
      </c>
      <c r="E293">
        <v>323</v>
      </c>
      <c r="F293" s="8">
        <v>44881</v>
      </c>
      <c r="G293" s="8">
        <v>44860</v>
      </c>
      <c r="H293" s="8">
        <v>44860</v>
      </c>
      <c r="I293" s="8">
        <v>44880</v>
      </c>
    </row>
    <row r="294" spans="1:9" x14ac:dyDescent="0.3">
      <c r="A294" t="s">
        <v>918</v>
      </c>
      <c r="B294" t="s">
        <v>919</v>
      </c>
      <c r="C294" t="s">
        <v>920</v>
      </c>
      <c r="D294" t="s">
        <v>921</v>
      </c>
      <c r="E294">
        <v>374</v>
      </c>
      <c r="G294" s="8">
        <v>45016</v>
      </c>
      <c r="H294" s="8">
        <v>45062</v>
      </c>
      <c r="I294" s="8">
        <v>45063</v>
      </c>
    </row>
    <row r="295" spans="1:9" x14ac:dyDescent="0.3">
      <c r="A295" t="s">
        <v>922</v>
      </c>
      <c r="B295" t="s">
        <v>923</v>
      </c>
      <c r="C295" t="s">
        <v>924</v>
      </c>
      <c r="D295" t="s">
        <v>925</v>
      </c>
      <c r="E295">
        <v>163</v>
      </c>
      <c r="F295" s="8">
        <v>45050</v>
      </c>
      <c r="G295" s="8">
        <v>45051</v>
      </c>
      <c r="H295" s="8">
        <v>45048</v>
      </c>
      <c r="I295" s="8">
        <v>45050</v>
      </c>
    </row>
    <row r="296" spans="1:9" x14ac:dyDescent="0.3">
      <c r="A296" t="s">
        <v>926</v>
      </c>
      <c r="B296" t="s">
        <v>923</v>
      </c>
      <c r="C296" t="s">
        <v>924</v>
      </c>
      <c r="D296" t="s">
        <v>925</v>
      </c>
      <c r="E296">
        <v>263</v>
      </c>
      <c r="F296" s="8">
        <v>45050</v>
      </c>
      <c r="G296" s="8">
        <v>45051</v>
      </c>
      <c r="H296" s="8">
        <v>45012</v>
      </c>
      <c r="I296" s="8">
        <v>45050</v>
      </c>
    </row>
    <row r="297" spans="1:9" x14ac:dyDescent="0.3">
      <c r="A297" t="s">
        <v>927</v>
      </c>
      <c r="B297" t="s">
        <v>923</v>
      </c>
      <c r="C297" t="s">
        <v>924</v>
      </c>
      <c r="D297" t="s">
        <v>925</v>
      </c>
      <c r="E297">
        <v>264</v>
      </c>
      <c r="F297" s="8">
        <v>45049</v>
      </c>
      <c r="G297" s="8">
        <v>45051</v>
      </c>
      <c r="H297" s="8">
        <v>45041</v>
      </c>
      <c r="I297" s="8">
        <v>45048</v>
      </c>
    </row>
    <row r="298" spans="1:9" x14ac:dyDescent="0.3">
      <c r="A298" t="s">
        <v>928</v>
      </c>
      <c r="B298" t="s">
        <v>923</v>
      </c>
      <c r="C298" t="s">
        <v>924</v>
      </c>
      <c r="D298" t="s">
        <v>925</v>
      </c>
      <c r="E298">
        <v>305</v>
      </c>
    </row>
    <row r="299" spans="1:9" x14ac:dyDescent="0.3">
      <c r="A299" t="s">
        <v>929</v>
      </c>
      <c r="B299" t="s">
        <v>930</v>
      </c>
      <c r="C299" t="s">
        <v>931</v>
      </c>
      <c r="D299" t="s">
        <v>932</v>
      </c>
      <c r="E299">
        <v>356</v>
      </c>
    </row>
    <row r="300" spans="1:9" x14ac:dyDescent="0.3">
      <c r="A300" t="s">
        <v>933</v>
      </c>
      <c r="B300" t="s">
        <v>934</v>
      </c>
      <c r="C300" t="s">
        <v>935</v>
      </c>
      <c r="D300" t="s">
        <v>936</v>
      </c>
      <c r="E300">
        <v>224</v>
      </c>
      <c r="G300" s="8">
        <v>45112</v>
      </c>
    </row>
    <row r="301" spans="1:9" x14ac:dyDescent="0.3">
      <c r="A301" t="s">
        <v>937</v>
      </c>
      <c r="B301" t="s">
        <v>934</v>
      </c>
      <c r="C301" t="s">
        <v>938</v>
      </c>
      <c r="D301" t="s">
        <v>936</v>
      </c>
      <c r="E301">
        <v>130</v>
      </c>
    </row>
    <row r="302" spans="1:9" x14ac:dyDescent="0.3">
      <c r="A302" t="s">
        <v>939</v>
      </c>
      <c r="B302" t="s">
        <v>940</v>
      </c>
      <c r="C302" t="s">
        <v>941</v>
      </c>
      <c r="D302" t="s">
        <v>942</v>
      </c>
      <c r="E302">
        <v>305</v>
      </c>
    </row>
    <row r="303" spans="1:9" x14ac:dyDescent="0.3">
      <c r="A303" t="s">
        <v>943</v>
      </c>
      <c r="B303" t="s">
        <v>944</v>
      </c>
      <c r="C303" t="s">
        <v>945</v>
      </c>
      <c r="D303" t="s">
        <v>946</v>
      </c>
      <c r="E303">
        <v>130</v>
      </c>
    </row>
    <row r="304" spans="1:9" x14ac:dyDescent="0.3">
      <c r="A304" t="s">
        <v>947</v>
      </c>
      <c r="B304" t="s">
        <v>948</v>
      </c>
      <c r="C304" t="s">
        <v>949</v>
      </c>
      <c r="D304" t="s">
        <v>950</v>
      </c>
      <c r="E304">
        <v>130</v>
      </c>
    </row>
    <row r="305" spans="1:9" x14ac:dyDescent="0.3">
      <c r="A305" t="s">
        <v>951</v>
      </c>
      <c r="B305" t="s">
        <v>948</v>
      </c>
      <c r="C305" t="s">
        <v>949</v>
      </c>
      <c r="D305" t="s">
        <v>950</v>
      </c>
      <c r="E305">
        <v>327</v>
      </c>
    </row>
    <row r="306" spans="1:9" x14ac:dyDescent="0.3">
      <c r="A306" t="s">
        <v>952</v>
      </c>
      <c r="B306" t="s">
        <v>953</v>
      </c>
      <c r="C306" t="s">
        <v>954</v>
      </c>
      <c r="D306" t="s">
        <v>955</v>
      </c>
      <c r="E306">
        <v>130</v>
      </c>
      <c r="G306" s="8">
        <v>45037</v>
      </c>
      <c r="H306" s="8">
        <v>45065</v>
      </c>
      <c r="I306" s="8">
        <v>45068</v>
      </c>
    </row>
    <row r="307" spans="1:9" x14ac:dyDescent="0.3">
      <c r="A307" t="s">
        <v>956</v>
      </c>
      <c r="B307" t="s">
        <v>957</v>
      </c>
      <c r="C307" t="s">
        <v>958</v>
      </c>
      <c r="D307" t="s">
        <v>959</v>
      </c>
      <c r="E307">
        <v>226</v>
      </c>
    </row>
    <row r="308" spans="1:9" x14ac:dyDescent="0.3">
      <c r="A308" t="s">
        <v>960</v>
      </c>
      <c r="B308" t="s">
        <v>961</v>
      </c>
      <c r="C308" t="s">
        <v>962</v>
      </c>
      <c r="D308" t="s">
        <v>963</v>
      </c>
      <c r="E308">
        <v>305</v>
      </c>
    </row>
    <row r="309" spans="1:9" x14ac:dyDescent="0.3">
      <c r="A309" t="s">
        <v>964</v>
      </c>
      <c r="B309" t="s">
        <v>965</v>
      </c>
      <c r="C309" t="s">
        <v>966</v>
      </c>
      <c r="D309" t="s">
        <v>967</v>
      </c>
      <c r="E309">
        <v>130</v>
      </c>
    </row>
    <row r="310" spans="1:9" x14ac:dyDescent="0.3">
      <c r="A310" t="s">
        <v>968</v>
      </c>
      <c r="B310" t="s">
        <v>965</v>
      </c>
      <c r="C310" t="s">
        <v>966</v>
      </c>
      <c r="D310" t="s">
        <v>967</v>
      </c>
      <c r="E310">
        <v>130</v>
      </c>
      <c r="G310" s="8">
        <v>45090</v>
      </c>
    </row>
    <row r="311" spans="1:9" x14ac:dyDescent="0.3">
      <c r="A311" t="s">
        <v>969</v>
      </c>
      <c r="B311" t="s">
        <v>33</v>
      </c>
      <c r="C311" t="s">
        <v>970</v>
      </c>
      <c r="D311" t="s">
        <v>35</v>
      </c>
      <c r="E311">
        <v>125</v>
      </c>
    </row>
    <row r="312" spans="1:9" x14ac:dyDescent="0.3">
      <c r="A312" t="s">
        <v>971</v>
      </c>
      <c r="B312" t="s">
        <v>33</v>
      </c>
      <c r="C312" t="s">
        <v>970</v>
      </c>
      <c r="D312" t="s">
        <v>35</v>
      </c>
      <c r="E312">
        <v>125</v>
      </c>
    </row>
    <row r="313" spans="1:9" x14ac:dyDescent="0.3">
      <c r="A313" t="s">
        <v>972</v>
      </c>
      <c r="B313" t="s">
        <v>973</v>
      </c>
      <c r="C313" t="s">
        <v>974</v>
      </c>
      <c r="D313" t="s">
        <v>975</v>
      </c>
      <c r="E313">
        <v>305</v>
      </c>
    </row>
    <row r="314" spans="1:9" x14ac:dyDescent="0.3">
      <c r="A314" t="s">
        <v>976</v>
      </c>
      <c r="B314" t="s">
        <v>977</v>
      </c>
      <c r="C314" t="s">
        <v>978</v>
      </c>
      <c r="D314" t="s">
        <v>979</v>
      </c>
      <c r="E314">
        <v>0</v>
      </c>
    </row>
    <row r="315" spans="1:9" x14ac:dyDescent="0.3">
      <c r="A315" t="s">
        <v>980</v>
      </c>
      <c r="B315" t="s">
        <v>981</v>
      </c>
      <c r="C315" t="s">
        <v>982</v>
      </c>
      <c r="D315" t="s">
        <v>983</v>
      </c>
      <c r="E315">
        <v>130</v>
      </c>
    </row>
    <row r="316" spans="1:9" x14ac:dyDescent="0.3">
      <c r="A316" t="s">
        <v>984</v>
      </c>
      <c r="B316" t="s">
        <v>985</v>
      </c>
      <c r="C316" t="s">
        <v>986</v>
      </c>
      <c r="D316" t="s">
        <v>987</v>
      </c>
      <c r="E316">
        <v>130</v>
      </c>
    </row>
    <row r="317" spans="1:9" x14ac:dyDescent="0.3">
      <c r="A317" t="s">
        <v>988</v>
      </c>
      <c r="B317" t="s">
        <v>985</v>
      </c>
      <c r="C317" t="s">
        <v>986</v>
      </c>
      <c r="D317" t="s">
        <v>987</v>
      </c>
      <c r="E317">
        <v>230</v>
      </c>
      <c r="H317" s="8">
        <v>45013</v>
      </c>
      <c r="I317" s="8">
        <v>45033</v>
      </c>
    </row>
    <row r="318" spans="1:9" x14ac:dyDescent="0.3">
      <c r="A318" t="s">
        <v>989</v>
      </c>
      <c r="B318" t="s">
        <v>985</v>
      </c>
      <c r="C318" t="s">
        <v>986</v>
      </c>
      <c r="D318" t="s">
        <v>987</v>
      </c>
      <c r="E318">
        <v>327</v>
      </c>
      <c r="G318" s="8">
        <v>44917</v>
      </c>
      <c r="H318" s="8">
        <v>44914</v>
      </c>
      <c r="I318" s="8">
        <v>45061</v>
      </c>
    </row>
    <row r="319" spans="1:9" x14ac:dyDescent="0.3">
      <c r="A319" t="s">
        <v>990</v>
      </c>
      <c r="B319" t="s">
        <v>991</v>
      </c>
      <c r="C319" t="s">
        <v>992</v>
      </c>
      <c r="D319" t="s">
        <v>993</v>
      </c>
      <c r="E319">
        <v>130</v>
      </c>
      <c r="F319" s="8">
        <v>44984</v>
      </c>
      <c r="G319" s="8">
        <v>44985</v>
      </c>
      <c r="H319" s="8">
        <v>44984</v>
      </c>
      <c r="I319" s="8">
        <v>44984</v>
      </c>
    </row>
    <row r="320" spans="1:9" x14ac:dyDescent="0.3">
      <c r="A320" t="s">
        <v>994</v>
      </c>
      <c r="B320" t="s">
        <v>995</v>
      </c>
      <c r="C320" t="s">
        <v>996</v>
      </c>
      <c r="D320" t="s">
        <v>997</v>
      </c>
      <c r="E320">
        <v>130</v>
      </c>
      <c r="G320" s="8">
        <v>45113</v>
      </c>
      <c r="H320" s="8">
        <v>45106</v>
      </c>
      <c r="I320" s="8">
        <v>45113</v>
      </c>
    </row>
    <row r="321" spans="1:9" x14ac:dyDescent="0.3">
      <c r="A321" t="s">
        <v>998</v>
      </c>
      <c r="B321" t="s">
        <v>995</v>
      </c>
      <c r="C321" t="s">
        <v>996</v>
      </c>
      <c r="D321" t="s">
        <v>997</v>
      </c>
      <c r="E321">
        <v>263</v>
      </c>
      <c r="G321" s="8">
        <v>45083</v>
      </c>
    </row>
    <row r="322" spans="1:9" x14ac:dyDescent="0.3">
      <c r="A322" t="s">
        <v>999</v>
      </c>
      <c r="B322" t="s">
        <v>995</v>
      </c>
      <c r="C322" t="s">
        <v>996</v>
      </c>
      <c r="D322" t="s">
        <v>997</v>
      </c>
      <c r="E322">
        <v>305</v>
      </c>
      <c r="F322" s="8">
        <v>45055</v>
      </c>
      <c r="G322" s="8">
        <v>45100</v>
      </c>
      <c r="H322" s="8">
        <v>45053</v>
      </c>
      <c r="I322" s="8">
        <v>45054</v>
      </c>
    </row>
    <row r="323" spans="1:9" x14ac:dyDescent="0.3">
      <c r="A323" t="s">
        <v>1000</v>
      </c>
      <c r="B323" t="s">
        <v>995</v>
      </c>
      <c r="C323" t="s">
        <v>996</v>
      </c>
      <c r="D323" t="s">
        <v>997</v>
      </c>
      <c r="E323">
        <v>327</v>
      </c>
    </row>
    <row r="324" spans="1:9" x14ac:dyDescent="0.3">
      <c r="A324" t="s">
        <v>1002</v>
      </c>
      <c r="B324" t="s">
        <v>1003</v>
      </c>
      <c r="C324" t="s">
        <v>1004</v>
      </c>
      <c r="D324" t="s">
        <v>1005</v>
      </c>
      <c r="E324">
        <v>130</v>
      </c>
      <c r="F324" s="8">
        <v>45023</v>
      </c>
      <c r="G324" s="8">
        <v>45022</v>
      </c>
      <c r="H324" s="8">
        <v>45002</v>
      </c>
      <c r="I324" s="8">
        <v>45019</v>
      </c>
    </row>
    <row r="325" spans="1:9" x14ac:dyDescent="0.3">
      <c r="A325" t="s">
        <v>1006</v>
      </c>
      <c r="B325" t="s">
        <v>1007</v>
      </c>
      <c r="C325" t="s">
        <v>1008</v>
      </c>
      <c r="D325" t="s">
        <v>1009</v>
      </c>
      <c r="E325">
        <v>125</v>
      </c>
    </row>
    <row r="326" spans="1:9" x14ac:dyDescent="0.3">
      <c r="A326" t="s">
        <v>1010</v>
      </c>
      <c r="B326" t="s">
        <v>1007</v>
      </c>
      <c r="C326" t="s">
        <v>1008</v>
      </c>
      <c r="D326" t="s">
        <v>1009</v>
      </c>
      <c r="E326">
        <v>263</v>
      </c>
    </row>
    <row r="327" spans="1:9" x14ac:dyDescent="0.3">
      <c r="A327" t="s">
        <v>1011</v>
      </c>
      <c r="B327" t="s">
        <v>1007</v>
      </c>
      <c r="C327" t="s">
        <v>1008</v>
      </c>
      <c r="D327" t="s">
        <v>1009</v>
      </c>
      <c r="E327">
        <v>327</v>
      </c>
    </row>
    <row r="328" spans="1:9" x14ac:dyDescent="0.3">
      <c r="A328" t="s">
        <v>1012</v>
      </c>
      <c r="B328" t="s">
        <v>1013</v>
      </c>
      <c r="C328" t="s">
        <v>1014</v>
      </c>
      <c r="D328" t="s">
        <v>1015</v>
      </c>
      <c r="E328">
        <v>125</v>
      </c>
    </row>
    <row r="329" spans="1:9" x14ac:dyDescent="0.3">
      <c r="A329" t="s">
        <v>1016</v>
      </c>
      <c r="B329" t="s">
        <v>1013</v>
      </c>
      <c r="C329" t="s">
        <v>1014</v>
      </c>
      <c r="D329" t="s">
        <v>1015</v>
      </c>
      <c r="E329">
        <v>125</v>
      </c>
    </row>
    <row r="330" spans="1:9" x14ac:dyDescent="0.3">
      <c r="A330" t="s">
        <v>1017</v>
      </c>
      <c r="B330" t="s">
        <v>1013</v>
      </c>
      <c r="C330" t="s">
        <v>1014</v>
      </c>
      <c r="D330" t="s">
        <v>1015</v>
      </c>
      <c r="E330">
        <v>327</v>
      </c>
      <c r="G330" s="8">
        <v>45068</v>
      </c>
      <c r="H330" s="8">
        <v>45120</v>
      </c>
      <c r="I330" s="8">
        <v>45124</v>
      </c>
    </row>
    <row r="331" spans="1:9" x14ac:dyDescent="0.3">
      <c r="A331" t="s">
        <v>1018</v>
      </c>
      <c r="B331" t="s">
        <v>725</v>
      </c>
      <c r="C331" t="s">
        <v>1019</v>
      </c>
      <c r="D331" t="s">
        <v>727</v>
      </c>
      <c r="E331">
        <v>263</v>
      </c>
    </row>
    <row r="332" spans="1:9" x14ac:dyDescent="0.3">
      <c r="A332" t="s">
        <v>1020</v>
      </c>
      <c r="B332" t="s">
        <v>725</v>
      </c>
      <c r="C332" t="s">
        <v>1019</v>
      </c>
      <c r="D332" t="s">
        <v>727</v>
      </c>
      <c r="E332">
        <v>305</v>
      </c>
    </row>
    <row r="333" spans="1:9" x14ac:dyDescent="0.3">
      <c r="A333" t="s">
        <v>1021</v>
      </c>
      <c r="B333" t="s">
        <v>1022</v>
      </c>
      <c r="C333" t="s">
        <v>1023</v>
      </c>
      <c r="D333" t="s">
        <v>1024</v>
      </c>
      <c r="E333">
        <v>226</v>
      </c>
      <c r="G333" s="8">
        <v>44902</v>
      </c>
      <c r="H333" s="8">
        <v>44918</v>
      </c>
      <c r="I333" s="8">
        <v>45112</v>
      </c>
    </row>
    <row r="334" spans="1:9" x14ac:dyDescent="0.3">
      <c r="A334" t="s">
        <v>1025</v>
      </c>
      <c r="B334" t="s">
        <v>1022</v>
      </c>
      <c r="C334" t="s">
        <v>1023</v>
      </c>
      <c r="D334" t="s">
        <v>1024</v>
      </c>
      <c r="E334">
        <v>323</v>
      </c>
      <c r="G334" s="8">
        <v>45113</v>
      </c>
    </row>
    <row r="335" spans="1:9" x14ac:dyDescent="0.3">
      <c r="A335" t="s">
        <v>1026</v>
      </c>
      <c r="B335" t="s">
        <v>1027</v>
      </c>
      <c r="C335" t="s">
        <v>1028</v>
      </c>
      <c r="D335" t="s">
        <v>1029</v>
      </c>
      <c r="E335">
        <v>130</v>
      </c>
    </row>
    <row r="336" spans="1:9" x14ac:dyDescent="0.3">
      <c r="A336" t="s">
        <v>1030</v>
      </c>
      <c r="B336" t="s">
        <v>1031</v>
      </c>
      <c r="C336" t="s">
        <v>1032</v>
      </c>
      <c r="D336" t="s">
        <v>1033</v>
      </c>
      <c r="E336">
        <v>323</v>
      </c>
    </row>
    <row r="337" spans="1:9" x14ac:dyDescent="0.3">
      <c r="A337" t="s">
        <v>1034</v>
      </c>
      <c r="B337" t="s">
        <v>740</v>
      </c>
      <c r="C337" t="s">
        <v>1035</v>
      </c>
      <c r="D337" t="s">
        <v>742</v>
      </c>
      <c r="E337">
        <v>264</v>
      </c>
      <c r="G337" s="8">
        <v>45100</v>
      </c>
      <c r="H337" s="8">
        <v>45131</v>
      </c>
    </row>
    <row r="338" spans="1:9" x14ac:dyDescent="0.3">
      <c r="A338" t="s">
        <v>1036</v>
      </c>
      <c r="B338" t="s">
        <v>1037</v>
      </c>
      <c r="C338" t="s">
        <v>1038</v>
      </c>
      <c r="D338" t="s">
        <v>1039</v>
      </c>
      <c r="E338">
        <v>305</v>
      </c>
      <c r="F338" s="8">
        <v>45035</v>
      </c>
      <c r="G338" s="8">
        <v>45013</v>
      </c>
      <c r="H338" s="8">
        <v>45019</v>
      </c>
      <c r="I338" s="8">
        <v>45035</v>
      </c>
    </row>
    <row r="339" spans="1:9" x14ac:dyDescent="0.3">
      <c r="A339" t="s">
        <v>1040</v>
      </c>
      <c r="B339" t="s">
        <v>1041</v>
      </c>
      <c r="C339" t="s">
        <v>1042</v>
      </c>
      <c r="D339" t="s">
        <v>1043</v>
      </c>
      <c r="E339">
        <v>130</v>
      </c>
    </row>
    <row r="340" spans="1:9" x14ac:dyDescent="0.3">
      <c r="A340" t="s">
        <v>1044</v>
      </c>
      <c r="B340" t="s">
        <v>1041</v>
      </c>
      <c r="C340" t="s">
        <v>1042</v>
      </c>
      <c r="D340" t="s">
        <v>1043</v>
      </c>
      <c r="E340">
        <v>354</v>
      </c>
      <c r="H340" s="8">
        <v>45089</v>
      </c>
      <c r="I340" s="8">
        <v>45096</v>
      </c>
    </row>
    <row r="341" spans="1:9" x14ac:dyDescent="0.3">
      <c r="A341" t="s">
        <v>1045</v>
      </c>
      <c r="B341" t="s">
        <v>1046</v>
      </c>
      <c r="C341" t="s">
        <v>1047</v>
      </c>
      <c r="D341" t="s">
        <v>1048</v>
      </c>
      <c r="E341">
        <v>130</v>
      </c>
    </row>
    <row r="342" spans="1:9" x14ac:dyDescent="0.3">
      <c r="A342" t="s">
        <v>1049</v>
      </c>
      <c r="B342" t="s">
        <v>1050</v>
      </c>
      <c r="C342" t="s">
        <v>1051</v>
      </c>
      <c r="D342" t="s">
        <v>1052</v>
      </c>
      <c r="E342">
        <v>125</v>
      </c>
      <c r="H342" s="8">
        <v>45131</v>
      </c>
    </row>
    <row r="343" spans="1:9" x14ac:dyDescent="0.3">
      <c r="A343" t="s">
        <v>1053</v>
      </c>
      <c r="B343" t="s">
        <v>1054</v>
      </c>
      <c r="C343" t="s">
        <v>1055</v>
      </c>
      <c r="D343" t="s">
        <v>1056</v>
      </c>
      <c r="E343">
        <v>354</v>
      </c>
    </row>
    <row r="344" spans="1:9" x14ac:dyDescent="0.3">
      <c r="A344" t="s">
        <v>1057</v>
      </c>
      <c r="B344" t="s">
        <v>1058</v>
      </c>
      <c r="C344" t="s">
        <v>1059</v>
      </c>
      <c r="D344" t="s">
        <v>1060</v>
      </c>
      <c r="E344">
        <v>306</v>
      </c>
      <c r="H344" s="8">
        <v>45000</v>
      </c>
    </row>
    <row r="345" spans="1:9" x14ac:dyDescent="0.3">
      <c r="A345" t="s">
        <v>1061</v>
      </c>
      <c r="B345" t="s">
        <v>1062</v>
      </c>
      <c r="C345" t="s">
        <v>1063</v>
      </c>
      <c r="D345" t="s">
        <v>1064</v>
      </c>
      <c r="E345">
        <v>306</v>
      </c>
      <c r="G345" s="8">
        <v>44859</v>
      </c>
      <c r="H345" s="8">
        <v>44869</v>
      </c>
      <c r="I345" s="8">
        <v>45058</v>
      </c>
    </row>
    <row r="346" spans="1:9" x14ac:dyDescent="0.3">
      <c r="A346" t="s">
        <v>1065</v>
      </c>
      <c r="B346" t="s">
        <v>1066</v>
      </c>
      <c r="C346" t="s">
        <v>1067</v>
      </c>
      <c r="D346" t="s">
        <v>1068</v>
      </c>
      <c r="E346">
        <v>305</v>
      </c>
    </row>
    <row r="347" spans="1:9" x14ac:dyDescent="0.3">
      <c r="A347" t="s">
        <v>1069</v>
      </c>
      <c r="B347" t="s">
        <v>1070</v>
      </c>
      <c r="C347" t="s">
        <v>1071</v>
      </c>
      <c r="D347" t="s">
        <v>1072</v>
      </c>
      <c r="E347">
        <v>305</v>
      </c>
      <c r="F347" s="8">
        <v>45055</v>
      </c>
      <c r="G347" s="8">
        <v>45036</v>
      </c>
      <c r="H347" s="8">
        <v>45053</v>
      </c>
      <c r="I347" s="8">
        <v>45054</v>
      </c>
    </row>
    <row r="348" spans="1:9" x14ac:dyDescent="0.3">
      <c r="A348" t="s">
        <v>1073</v>
      </c>
      <c r="B348" t="s">
        <v>1074</v>
      </c>
      <c r="C348" t="s">
        <v>1075</v>
      </c>
      <c r="D348" t="s">
        <v>1076</v>
      </c>
      <c r="E348">
        <v>263</v>
      </c>
    </row>
    <row r="349" spans="1:9" x14ac:dyDescent="0.3">
      <c r="A349" t="s">
        <v>1077</v>
      </c>
      <c r="B349" t="s">
        <v>1074</v>
      </c>
      <c r="C349" t="s">
        <v>1075</v>
      </c>
      <c r="D349" t="s">
        <v>1076</v>
      </c>
      <c r="E349">
        <v>264</v>
      </c>
    </row>
    <row r="350" spans="1:9" x14ac:dyDescent="0.3">
      <c r="A350" t="s">
        <v>1078</v>
      </c>
      <c r="B350" t="s">
        <v>1074</v>
      </c>
      <c r="C350" t="s">
        <v>1075</v>
      </c>
      <c r="D350" t="s">
        <v>1076</v>
      </c>
      <c r="E350">
        <v>305</v>
      </c>
      <c r="F350" s="8">
        <v>45055</v>
      </c>
      <c r="G350" s="8">
        <v>45085</v>
      </c>
      <c r="H350" s="8">
        <v>45053</v>
      </c>
      <c r="I350" s="8">
        <v>45054</v>
      </c>
    </row>
    <row r="351" spans="1:9" x14ac:dyDescent="0.3">
      <c r="A351" t="s">
        <v>1079</v>
      </c>
      <c r="B351" t="s">
        <v>1080</v>
      </c>
      <c r="C351" t="s">
        <v>1081</v>
      </c>
      <c r="D351" t="s">
        <v>1082</v>
      </c>
      <c r="E351">
        <v>240</v>
      </c>
      <c r="G351" s="8">
        <v>45064</v>
      </c>
    </row>
    <row r="352" spans="1:9" x14ac:dyDescent="0.3">
      <c r="A352" t="s">
        <v>1083</v>
      </c>
      <c r="B352" t="s">
        <v>1080</v>
      </c>
      <c r="C352" t="s">
        <v>1081</v>
      </c>
      <c r="D352" t="s">
        <v>1082</v>
      </c>
      <c r="E352">
        <v>305</v>
      </c>
      <c r="G352" s="8">
        <v>45006</v>
      </c>
      <c r="H352" s="8">
        <v>45125</v>
      </c>
      <c r="I352" s="8">
        <v>45125</v>
      </c>
    </row>
    <row r="353" spans="1:8" x14ac:dyDescent="0.3">
      <c r="A353" t="s">
        <v>1084</v>
      </c>
      <c r="B353" t="s">
        <v>1080</v>
      </c>
      <c r="C353" t="s">
        <v>1081</v>
      </c>
      <c r="D353" t="s">
        <v>1082</v>
      </c>
      <c r="E353">
        <v>306</v>
      </c>
      <c r="G353" s="8">
        <v>44981</v>
      </c>
    </row>
    <row r="354" spans="1:8" x14ac:dyDescent="0.3">
      <c r="A354" t="s">
        <v>1085</v>
      </c>
      <c r="B354" t="s">
        <v>1086</v>
      </c>
      <c r="C354" t="s">
        <v>1087</v>
      </c>
      <c r="D354" t="s">
        <v>1088</v>
      </c>
      <c r="E354">
        <v>305</v>
      </c>
      <c r="G354" s="8">
        <v>45128</v>
      </c>
    </row>
    <row r="355" spans="1:8" x14ac:dyDescent="0.3">
      <c r="A355" t="s">
        <v>1089</v>
      </c>
      <c r="B355" t="s">
        <v>1090</v>
      </c>
      <c r="C355" t="s">
        <v>1091</v>
      </c>
      <c r="D355" t="s">
        <v>1092</v>
      </c>
      <c r="E355">
        <v>305</v>
      </c>
      <c r="G355" s="8">
        <v>45127</v>
      </c>
      <c r="H355" s="8">
        <v>45128</v>
      </c>
    </row>
    <row r="356" spans="1:8" x14ac:dyDescent="0.3">
      <c r="A356" t="s">
        <v>1093</v>
      </c>
      <c r="B356" t="s">
        <v>1094</v>
      </c>
      <c r="C356" t="s">
        <v>1095</v>
      </c>
      <c r="D356" t="s">
        <v>1096</v>
      </c>
      <c r="E356">
        <v>305</v>
      </c>
      <c r="G356" s="8">
        <v>45132</v>
      </c>
      <c r="H356" s="8">
        <v>45134</v>
      </c>
    </row>
    <row r="357" spans="1:8" x14ac:dyDescent="0.3">
      <c r="A357" t="s">
        <v>1097</v>
      </c>
      <c r="B357" t="s">
        <v>1098</v>
      </c>
      <c r="C357" t="s">
        <v>1099</v>
      </c>
      <c r="D357" t="s">
        <v>1100</v>
      </c>
      <c r="E357">
        <v>130</v>
      </c>
    </row>
    <row r="358" spans="1:8" x14ac:dyDescent="0.3">
      <c r="A358" t="s">
        <v>1101</v>
      </c>
      <c r="B358" t="s">
        <v>1098</v>
      </c>
      <c r="C358" t="s">
        <v>1099</v>
      </c>
      <c r="D358" t="s">
        <v>1100</v>
      </c>
      <c r="E358">
        <v>130</v>
      </c>
    </row>
  </sheetData>
  <mergeCells count="6">
    <mergeCell ref="I1:I2"/>
    <mergeCell ref="B1:D1"/>
    <mergeCell ref="E1:E2"/>
    <mergeCell ref="F1:F2"/>
    <mergeCell ref="G1:G2"/>
    <mergeCell ref="H1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6"/>
  <sheetViews>
    <sheetView workbookViewId="0">
      <selection activeCell="B1" sqref="B1"/>
    </sheetView>
  </sheetViews>
  <sheetFormatPr baseColWidth="10" defaultRowHeight="14.4" x14ac:dyDescent="0.3"/>
  <cols>
    <col min="1" max="1" width="1.44140625" bestFit="1" customWidth="1"/>
    <col min="2" max="2" width="38.109375" bestFit="1" customWidth="1"/>
    <col min="3" max="3" width="2" bestFit="1" customWidth="1"/>
  </cols>
  <sheetData>
    <row r="1" spans="1:3" x14ac:dyDescent="0.3">
      <c r="A1" s="9" t="s">
        <v>1102</v>
      </c>
      <c r="B1" t="s">
        <v>16</v>
      </c>
      <c r="C1" s="9" t="s">
        <v>1103</v>
      </c>
    </row>
    <row r="2" spans="1:3" x14ac:dyDescent="0.3">
      <c r="A2" s="9" t="s">
        <v>1102</v>
      </c>
      <c r="B2" t="s">
        <v>20</v>
      </c>
      <c r="C2" s="9" t="s">
        <v>1103</v>
      </c>
    </row>
    <row r="3" spans="1:3" x14ac:dyDescent="0.3">
      <c r="A3" s="9" t="s">
        <v>1102</v>
      </c>
      <c r="B3" t="s">
        <v>24</v>
      </c>
      <c r="C3" s="9" t="s">
        <v>1103</v>
      </c>
    </row>
    <row r="4" spans="1:3" x14ac:dyDescent="0.3">
      <c r="A4" s="9" t="s">
        <v>1102</v>
      </c>
      <c r="B4" t="s">
        <v>28</v>
      </c>
      <c r="C4" s="9" t="s">
        <v>1103</v>
      </c>
    </row>
    <row r="5" spans="1:3" x14ac:dyDescent="0.3">
      <c r="A5" s="9" t="s">
        <v>1102</v>
      </c>
      <c r="B5" t="s">
        <v>32</v>
      </c>
      <c r="C5" s="9" t="s">
        <v>1103</v>
      </c>
    </row>
    <row r="6" spans="1:3" x14ac:dyDescent="0.3">
      <c r="A6" s="9" t="s">
        <v>1102</v>
      </c>
      <c r="B6" t="s">
        <v>36</v>
      </c>
      <c r="C6" s="9" t="s">
        <v>1103</v>
      </c>
    </row>
    <row r="7" spans="1:3" x14ac:dyDescent="0.3">
      <c r="A7" s="9" t="s">
        <v>1102</v>
      </c>
      <c r="B7" s="6" t="s">
        <v>37</v>
      </c>
      <c r="C7" s="9" t="s">
        <v>1103</v>
      </c>
    </row>
    <row r="8" spans="1:3" x14ac:dyDescent="0.3">
      <c r="A8" s="9" t="s">
        <v>1102</v>
      </c>
      <c r="B8" t="s">
        <v>38</v>
      </c>
      <c r="C8" s="9" t="s">
        <v>1103</v>
      </c>
    </row>
    <row r="9" spans="1:3" x14ac:dyDescent="0.3">
      <c r="A9" s="9" t="s">
        <v>1102</v>
      </c>
      <c r="B9" t="s">
        <v>42</v>
      </c>
      <c r="C9" s="9" t="s">
        <v>1103</v>
      </c>
    </row>
    <row r="10" spans="1:3" x14ac:dyDescent="0.3">
      <c r="A10" s="9" t="s">
        <v>1102</v>
      </c>
      <c r="B10" t="s">
        <v>46</v>
      </c>
      <c r="C10" s="9" t="s">
        <v>1103</v>
      </c>
    </row>
    <row r="11" spans="1:3" x14ac:dyDescent="0.3">
      <c r="A11" s="9" t="s">
        <v>1102</v>
      </c>
      <c r="B11" t="s">
        <v>47</v>
      </c>
      <c r="C11" s="9" t="s">
        <v>1103</v>
      </c>
    </row>
    <row r="12" spans="1:3" x14ac:dyDescent="0.3">
      <c r="A12" s="9" t="s">
        <v>1102</v>
      </c>
      <c r="B12" t="s">
        <v>51</v>
      </c>
      <c r="C12" s="9" t="s">
        <v>1103</v>
      </c>
    </row>
    <row r="13" spans="1:3" x14ac:dyDescent="0.3">
      <c r="A13" s="9" t="s">
        <v>1102</v>
      </c>
      <c r="B13" t="s">
        <v>55</v>
      </c>
      <c r="C13" s="9" t="s">
        <v>1103</v>
      </c>
    </row>
    <row r="14" spans="1:3" x14ac:dyDescent="0.3">
      <c r="A14" s="9" t="s">
        <v>1102</v>
      </c>
      <c r="B14" t="s">
        <v>59</v>
      </c>
      <c r="C14" s="9" t="s">
        <v>1103</v>
      </c>
    </row>
    <row r="15" spans="1:3" x14ac:dyDescent="0.3">
      <c r="A15" s="9" t="s">
        <v>1102</v>
      </c>
      <c r="B15" t="s">
        <v>63</v>
      </c>
      <c r="C15" s="9" t="s">
        <v>1103</v>
      </c>
    </row>
    <row r="16" spans="1:3" x14ac:dyDescent="0.3">
      <c r="A16" s="9" t="s">
        <v>1102</v>
      </c>
      <c r="B16" t="s">
        <v>67</v>
      </c>
      <c r="C16" s="9" t="s">
        <v>1103</v>
      </c>
    </row>
    <row r="17" spans="1:3" x14ac:dyDescent="0.3">
      <c r="A17" s="9" t="s">
        <v>1102</v>
      </c>
      <c r="B17" t="s">
        <v>71</v>
      </c>
      <c r="C17" s="9" t="s">
        <v>1103</v>
      </c>
    </row>
    <row r="18" spans="1:3" x14ac:dyDescent="0.3">
      <c r="A18" s="9" t="s">
        <v>1102</v>
      </c>
      <c r="B18" t="s">
        <v>72</v>
      </c>
      <c r="C18" s="9" t="s">
        <v>1103</v>
      </c>
    </row>
    <row r="19" spans="1:3" x14ac:dyDescent="0.3">
      <c r="A19" s="9" t="s">
        <v>1102</v>
      </c>
      <c r="B19" t="s">
        <v>76</v>
      </c>
      <c r="C19" s="9" t="s">
        <v>1103</v>
      </c>
    </row>
    <row r="20" spans="1:3" x14ac:dyDescent="0.3">
      <c r="A20" s="9" t="s">
        <v>1102</v>
      </c>
      <c r="B20" t="s">
        <v>77</v>
      </c>
      <c r="C20" s="9" t="s">
        <v>1103</v>
      </c>
    </row>
    <row r="21" spans="1:3" x14ac:dyDescent="0.3">
      <c r="A21" s="9" t="s">
        <v>1102</v>
      </c>
      <c r="B21" t="s">
        <v>78</v>
      </c>
      <c r="C21" s="9" t="s">
        <v>1103</v>
      </c>
    </row>
    <row r="22" spans="1:3" x14ac:dyDescent="0.3">
      <c r="A22" s="9" t="s">
        <v>1102</v>
      </c>
      <c r="B22" t="s">
        <v>82</v>
      </c>
      <c r="C22" s="9" t="s">
        <v>1103</v>
      </c>
    </row>
    <row r="23" spans="1:3" x14ac:dyDescent="0.3">
      <c r="A23" s="9" t="s">
        <v>1102</v>
      </c>
      <c r="B23" t="s">
        <v>86</v>
      </c>
      <c r="C23" s="9" t="s">
        <v>1103</v>
      </c>
    </row>
    <row r="24" spans="1:3" x14ac:dyDescent="0.3">
      <c r="A24" s="9" t="s">
        <v>1102</v>
      </c>
      <c r="B24" t="s">
        <v>90</v>
      </c>
      <c r="C24" s="9" t="s">
        <v>1103</v>
      </c>
    </row>
    <row r="25" spans="1:3" x14ac:dyDescent="0.3">
      <c r="A25" s="9" t="s">
        <v>1102</v>
      </c>
      <c r="B25" t="s">
        <v>94</v>
      </c>
      <c r="C25" s="9" t="s">
        <v>1103</v>
      </c>
    </row>
    <row r="26" spans="1:3" x14ac:dyDescent="0.3">
      <c r="A26" s="9" t="s">
        <v>1102</v>
      </c>
      <c r="B26" t="s">
        <v>98</v>
      </c>
      <c r="C26" s="9" t="s">
        <v>1103</v>
      </c>
    </row>
    <row r="27" spans="1:3" x14ac:dyDescent="0.3">
      <c r="A27" s="9" t="s">
        <v>1102</v>
      </c>
      <c r="B27" t="s">
        <v>99</v>
      </c>
      <c r="C27" s="9" t="s">
        <v>1103</v>
      </c>
    </row>
    <row r="28" spans="1:3" x14ac:dyDescent="0.3">
      <c r="A28" s="9" t="s">
        <v>1102</v>
      </c>
      <c r="B28" t="s">
        <v>103</v>
      </c>
      <c r="C28" s="9" t="s">
        <v>1103</v>
      </c>
    </row>
    <row r="29" spans="1:3" x14ac:dyDescent="0.3">
      <c r="A29" s="9" t="s">
        <v>1102</v>
      </c>
      <c r="B29" t="s">
        <v>107</v>
      </c>
      <c r="C29" s="9" t="s">
        <v>1103</v>
      </c>
    </row>
    <row r="30" spans="1:3" x14ac:dyDescent="0.3">
      <c r="A30" s="9" t="s">
        <v>1102</v>
      </c>
      <c r="B30" t="s">
        <v>111</v>
      </c>
      <c r="C30" s="9" t="s">
        <v>1103</v>
      </c>
    </row>
    <row r="31" spans="1:3" x14ac:dyDescent="0.3">
      <c r="A31" s="9" t="s">
        <v>1102</v>
      </c>
      <c r="B31" t="s">
        <v>115</v>
      </c>
      <c r="C31" s="9" t="s">
        <v>1103</v>
      </c>
    </row>
    <row r="32" spans="1:3" x14ac:dyDescent="0.3">
      <c r="A32" s="9" t="s">
        <v>1102</v>
      </c>
      <c r="B32" t="s">
        <v>119</v>
      </c>
      <c r="C32" s="9" t="s">
        <v>1103</v>
      </c>
    </row>
    <row r="33" spans="1:3" x14ac:dyDescent="0.3">
      <c r="A33" s="9" t="s">
        <v>1102</v>
      </c>
      <c r="B33" t="s">
        <v>123</v>
      </c>
      <c r="C33" s="9" t="s">
        <v>1103</v>
      </c>
    </row>
    <row r="34" spans="1:3" x14ac:dyDescent="0.3">
      <c r="A34" s="9" t="s">
        <v>1102</v>
      </c>
      <c r="B34" t="s">
        <v>124</v>
      </c>
      <c r="C34" s="9" t="s">
        <v>1103</v>
      </c>
    </row>
    <row r="35" spans="1:3" x14ac:dyDescent="0.3">
      <c r="A35" s="9" t="s">
        <v>1102</v>
      </c>
      <c r="B35" t="s">
        <v>128</v>
      </c>
      <c r="C35" s="9" t="s">
        <v>1103</v>
      </c>
    </row>
    <row r="36" spans="1:3" x14ac:dyDescent="0.3">
      <c r="A36" s="9" t="s">
        <v>1102</v>
      </c>
      <c r="B36" t="s">
        <v>132</v>
      </c>
      <c r="C36" s="9" t="s">
        <v>1103</v>
      </c>
    </row>
    <row r="37" spans="1:3" x14ac:dyDescent="0.3">
      <c r="A37" s="9" t="s">
        <v>1102</v>
      </c>
      <c r="B37" t="s">
        <v>136</v>
      </c>
      <c r="C37" s="9" t="s">
        <v>1103</v>
      </c>
    </row>
    <row r="38" spans="1:3" x14ac:dyDescent="0.3">
      <c r="A38" s="9" t="s">
        <v>1102</v>
      </c>
      <c r="B38" t="s">
        <v>140</v>
      </c>
      <c r="C38" s="9" t="s">
        <v>1103</v>
      </c>
    </row>
    <row r="39" spans="1:3" x14ac:dyDescent="0.3">
      <c r="A39" s="9" t="s">
        <v>1102</v>
      </c>
      <c r="B39" t="s">
        <v>144</v>
      </c>
      <c r="C39" s="9" t="s">
        <v>1103</v>
      </c>
    </row>
    <row r="40" spans="1:3" x14ac:dyDescent="0.3">
      <c r="A40" s="9" t="s">
        <v>1102</v>
      </c>
      <c r="B40" t="s">
        <v>145</v>
      </c>
      <c r="C40" s="9" t="s">
        <v>1103</v>
      </c>
    </row>
    <row r="41" spans="1:3" x14ac:dyDescent="0.3">
      <c r="A41" s="9" t="s">
        <v>1102</v>
      </c>
      <c r="B41" t="s">
        <v>149</v>
      </c>
      <c r="C41" s="9" t="s">
        <v>1103</v>
      </c>
    </row>
    <row r="42" spans="1:3" x14ac:dyDescent="0.3">
      <c r="A42" s="9" t="s">
        <v>1102</v>
      </c>
      <c r="B42" t="s">
        <v>150</v>
      </c>
      <c r="C42" s="9" t="s">
        <v>1103</v>
      </c>
    </row>
    <row r="43" spans="1:3" x14ac:dyDescent="0.3">
      <c r="A43" s="9" t="s">
        <v>1102</v>
      </c>
      <c r="B43" t="s">
        <v>154</v>
      </c>
      <c r="C43" s="9" t="s">
        <v>1103</v>
      </c>
    </row>
    <row r="44" spans="1:3" x14ac:dyDescent="0.3">
      <c r="A44" s="9" t="s">
        <v>1102</v>
      </c>
      <c r="B44" t="s">
        <v>155</v>
      </c>
      <c r="C44" s="9" t="s">
        <v>1103</v>
      </c>
    </row>
    <row r="45" spans="1:3" x14ac:dyDescent="0.3">
      <c r="A45" s="9" t="s">
        <v>1102</v>
      </c>
      <c r="B45" t="s">
        <v>159</v>
      </c>
      <c r="C45" s="9" t="s">
        <v>1103</v>
      </c>
    </row>
    <row r="46" spans="1:3" x14ac:dyDescent="0.3">
      <c r="A46" s="9" t="s">
        <v>1102</v>
      </c>
      <c r="B46" t="s">
        <v>163</v>
      </c>
      <c r="C46" s="9" t="s">
        <v>1103</v>
      </c>
    </row>
    <row r="47" spans="1:3" x14ac:dyDescent="0.3">
      <c r="A47" s="9" t="s">
        <v>1102</v>
      </c>
      <c r="B47" t="s">
        <v>164</v>
      </c>
      <c r="C47" s="9" t="s">
        <v>1103</v>
      </c>
    </row>
    <row r="48" spans="1:3" x14ac:dyDescent="0.3">
      <c r="A48" s="9" t="s">
        <v>1102</v>
      </c>
      <c r="B48" t="s">
        <v>168</v>
      </c>
      <c r="C48" s="9" t="s">
        <v>1103</v>
      </c>
    </row>
    <row r="49" spans="1:3" x14ac:dyDescent="0.3">
      <c r="A49" s="9" t="s">
        <v>1102</v>
      </c>
      <c r="B49" t="s">
        <v>169</v>
      </c>
      <c r="C49" s="9" t="s">
        <v>1103</v>
      </c>
    </row>
    <row r="50" spans="1:3" x14ac:dyDescent="0.3">
      <c r="A50" s="9" t="s">
        <v>1102</v>
      </c>
      <c r="B50" t="s">
        <v>173</v>
      </c>
      <c r="C50" s="9" t="s">
        <v>1103</v>
      </c>
    </row>
    <row r="51" spans="1:3" x14ac:dyDescent="0.3">
      <c r="A51" s="9" t="s">
        <v>1102</v>
      </c>
      <c r="B51" t="s">
        <v>177</v>
      </c>
      <c r="C51" s="9" t="s">
        <v>1103</v>
      </c>
    </row>
    <row r="52" spans="1:3" x14ac:dyDescent="0.3">
      <c r="A52" s="9" t="s">
        <v>1102</v>
      </c>
      <c r="B52" t="s">
        <v>181</v>
      </c>
      <c r="C52" s="9" t="s">
        <v>1103</v>
      </c>
    </row>
    <row r="53" spans="1:3" x14ac:dyDescent="0.3">
      <c r="A53" s="9" t="s">
        <v>1102</v>
      </c>
      <c r="B53" t="s">
        <v>185</v>
      </c>
      <c r="C53" s="9" t="s">
        <v>1103</v>
      </c>
    </row>
    <row r="54" spans="1:3" x14ac:dyDescent="0.3">
      <c r="A54" s="9" t="s">
        <v>1102</v>
      </c>
      <c r="B54" t="s">
        <v>189</v>
      </c>
      <c r="C54" s="9" t="s">
        <v>1103</v>
      </c>
    </row>
    <row r="55" spans="1:3" x14ac:dyDescent="0.3">
      <c r="A55" s="9" t="s">
        <v>1102</v>
      </c>
      <c r="B55" t="s">
        <v>193</v>
      </c>
      <c r="C55" s="9" t="s">
        <v>1103</v>
      </c>
    </row>
    <row r="56" spans="1:3" x14ac:dyDescent="0.3">
      <c r="A56" s="9" t="s">
        <v>1102</v>
      </c>
      <c r="B56" t="s">
        <v>197</v>
      </c>
      <c r="C56" s="9" t="s">
        <v>1103</v>
      </c>
    </row>
    <row r="57" spans="1:3" x14ac:dyDescent="0.3">
      <c r="A57" s="9" t="s">
        <v>1102</v>
      </c>
      <c r="B57" t="s">
        <v>198</v>
      </c>
      <c r="C57" s="9" t="s">
        <v>1103</v>
      </c>
    </row>
    <row r="58" spans="1:3" x14ac:dyDescent="0.3">
      <c r="A58" s="9" t="s">
        <v>1102</v>
      </c>
      <c r="B58" t="s">
        <v>199</v>
      </c>
      <c r="C58" s="9" t="s">
        <v>1103</v>
      </c>
    </row>
    <row r="59" spans="1:3" x14ac:dyDescent="0.3">
      <c r="A59" s="9" t="s">
        <v>1102</v>
      </c>
      <c r="B59" t="s">
        <v>200</v>
      </c>
      <c r="C59" s="9" t="s">
        <v>1103</v>
      </c>
    </row>
    <row r="60" spans="1:3" x14ac:dyDescent="0.3">
      <c r="A60" s="9" t="s">
        <v>1102</v>
      </c>
      <c r="B60" t="s">
        <v>204</v>
      </c>
      <c r="C60" s="9" t="s">
        <v>1103</v>
      </c>
    </row>
    <row r="61" spans="1:3" x14ac:dyDescent="0.3">
      <c r="A61" s="9" t="s">
        <v>1102</v>
      </c>
      <c r="B61" t="s">
        <v>205</v>
      </c>
      <c r="C61" s="9" t="s">
        <v>1103</v>
      </c>
    </row>
    <row r="62" spans="1:3" x14ac:dyDescent="0.3">
      <c r="A62" s="9" t="s">
        <v>1102</v>
      </c>
      <c r="B62" t="s">
        <v>209</v>
      </c>
      <c r="C62" s="9" t="s">
        <v>1103</v>
      </c>
    </row>
    <row r="63" spans="1:3" x14ac:dyDescent="0.3">
      <c r="A63" s="9" t="s">
        <v>1102</v>
      </c>
      <c r="B63" t="s">
        <v>213</v>
      </c>
      <c r="C63" s="9" t="s">
        <v>1103</v>
      </c>
    </row>
    <row r="64" spans="1:3" x14ac:dyDescent="0.3">
      <c r="A64" s="9" t="s">
        <v>1102</v>
      </c>
      <c r="B64" t="s">
        <v>217</v>
      </c>
      <c r="C64" s="9" t="s">
        <v>1103</v>
      </c>
    </row>
    <row r="65" spans="1:3" x14ac:dyDescent="0.3">
      <c r="A65" s="9" t="s">
        <v>1102</v>
      </c>
      <c r="B65" t="s">
        <v>221</v>
      </c>
      <c r="C65" s="9" t="s">
        <v>1103</v>
      </c>
    </row>
    <row r="66" spans="1:3" x14ac:dyDescent="0.3">
      <c r="A66" s="9" t="s">
        <v>1102</v>
      </c>
      <c r="B66" t="s">
        <v>225</v>
      </c>
      <c r="C66" s="9" t="s">
        <v>1103</v>
      </c>
    </row>
    <row r="67" spans="1:3" x14ac:dyDescent="0.3">
      <c r="A67" s="9" t="s">
        <v>1102</v>
      </c>
      <c r="B67" t="s">
        <v>229</v>
      </c>
      <c r="C67" s="9" t="s">
        <v>1103</v>
      </c>
    </row>
    <row r="68" spans="1:3" x14ac:dyDescent="0.3">
      <c r="A68" s="9" t="s">
        <v>1102</v>
      </c>
      <c r="B68" t="s">
        <v>233</v>
      </c>
      <c r="C68" s="9" t="s">
        <v>1103</v>
      </c>
    </row>
    <row r="69" spans="1:3" x14ac:dyDescent="0.3">
      <c r="A69" s="9" t="s">
        <v>1102</v>
      </c>
      <c r="B69" t="s">
        <v>237</v>
      </c>
      <c r="C69" s="9" t="s">
        <v>1103</v>
      </c>
    </row>
    <row r="70" spans="1:3" x14ac:dyDescent="0.3">
      <c r="A70" s="9" t="s">
        <v>1102</v>
      </c>
      <c r="B70" t="s">
        <v>241</v>
      </c>
      <c r="C70" s="9" t="s">
        <v>1103</v>
      </c>
    </row>
    <row r="71" spans="1:3" x14ac:dyDescent="0.3">
      <c r="A71" s="9" t="s">
        <v>1102</v>
      </c>
      <c r="B71" t="s">
        <v>242</v>
      </c>
      <c r="C71" s="9" t="s">
        <v>1103</v>
      </c>
    </row>
    <row r="72" spans="1:3" x14ac:dyDescent="0.3">
      <c r="A72" s="9" t="s">
        <v>1102</v>
      </c>
      <c r="B72" t="s">
        <v>243</v>
      </c>
      <c r="C72" s="9" t="s">
        <v>1103</v>
      </c>
    </row>
    <row r="73" spans="1:3" x14ac:dyDescent="0.3">
      <c r="A73" s="9" t="s">
        <v>1102</v>
      </c>
      <c r="B73" t="s">
        <v>247</v>
      </c>
      <c r="C73" s="9" t="s">
        <v>1103</v>
      </c>
    </row>
    <row r="74" spans="1:3" x14ac:dyDescent="0.3">
      <c r="A74" s="9" t="s">
        <v>1102</v>
      </c>
      <c r="B74" t="s">
        <v>251</v>
      </c>
      <c r="C74" s="9" t="s">
        <v>1103</v>
      </c>
    </row>
    <row r="75" spans="1:3" x14ac:dyDescent="0.3">
      <c r="A75" s="9" t="s">
        <v>1102</v>
      </c>
      <c r="B75" t="s">
        <v>255</v>
      </c>
      <c r="C75" s="9" t="s">
        <v>1103</v>
      </c>
    </row>
    <row r="76" spans="1:3" x14ac:dyDescent="0.3">
      <c r="A76" s="9" t="s">
        <v>1102</v>
      </c>
      <c r="B76" t="s">
        <v>259</v>
      </c>
      <c r="C76" s="9" t="s">
        <v>1103</v>
      </c>
    </row>
    <row r="77" spans="1:3" x14ac:dyDescent="0.3">
      <c r="A77" s="9" t="s">
        <v>1102</v>
      </c>
      <c r="B77" t="s">
        <v>263</v>
      </c>
      <c r="C77" s="9" t="s">
        <v>1103</v>
      </c>
    </row>
    <row r="78" spans="1:3" x14ac:dyDescent="0.3">
      <c r="A78" s="9" t="s">
        <v>1102</v>
      </c>
      <c r="B78" t="s">
        <v>267</v>
      </c>
      <c r="C78" s="9" t="s">
        <v>1103</v>
      </c>
    </row>
    <row r="79" spans="1:3" x14ac:dyDescent="0.3">
      <c r="A79" s="9" t="s">
        <v>1102</v>
      </c>
      <c r="B79" t="s">
        <v>268</v>
      </c>
      <c r="C79" s="9" t="s">
        <v>1103</v>
      </c>
    </row>
    <row r="80" spans="1:3" x14ac:dyDescent="0.3">
      <c r="A80" s="9" t="s">
        <v>1102</v>
      </c>
      <c r="B80" t="s">
        <v>272</v>
      </c>
      <c r="C80" s="9" t="s">
        <v>1103</v>
      </c>
    </row>
    <row r="81" spans="1:3" x14ac:dyDescent="0.3">
      <c r="A81" s="9" t="s">
        <v>1102</v>
      </c>
      <c r="B81" t="s">
        <v>273</v>
      </c>
      <c r="C81" s="9" t="s">
        <v>1103</v>
      </c>
    </row>
    <row r="82" spans="1:3" x14ac:dyDescent="0.3">
      <c r="A82" s="9" t="s">
        <v>1102</v>
      </c>
      <c r="B82" t="s">
        <v>277</v>
      </c>
      <c r="C82" s="9" t="s">
        <v>1103</v>
      </c>
    </row>
    <row r="83" spans="1:3" x14ac:dyDescent="0.3">
      <c r="A83" s="9" t="s">
        <v>1102</v>
      </c>
      <c r="B83" t="s">
        <v>278</v>
      </c>
      <c r="C83" s="9" t="s">
        <v>1103</v>
      </c>
    </row>
    <row r="84" spans="1:3" x14ac:dyDescent="0.3">
      <c r="A84" s="9" t="s">
        <v>1102</v>
      </c>
      <c r="B84" t="s">
        <v>282</v>
      </c>
      <c r="C84" s="9" t="s">
        <v>1103</v>
      </c>
    </row>
    <row r="85" spans="1:3" x14ac:dyDescent="0.3">
      <c r="A85" s="9" t="s">
        <v>1102</v>
      </c>
      <c r="B85" t="s">
        <v>283</v>
      </c>
      <c r="C85" s="9" t="s">
        <v>1103</v>
      </c>
    </row>
    <row r="86" spans="1:3" x14ac:dyDescent="0.3">
      <c r="A86" s="9" t="s">
        <v>1102</v>
      </c>
      <c r="B86" t="s">
        <v>287</v>
      </c>
      <c r="C86" s="9" t="s">
        <v>1103</v>
      </c>
    </row>
    <row r="87" spans="1:3" x14ac:dyDescent="0.3">
      <c r="A87" s="9" t="s">
        <v>1102</v>
      </c>
      <c r="B87" t="s">
        <v>288</v>
      </c>
      <c r="C87" s="9" t="s">
        <v>1103</v>
      </c>
    </row>
    <row r="88" spans="1:3" x14ac:dyDescent="0.3">
      <c r="A88" s="9" t="s">
        <v>1102</v>
      </c>
      <c r="B88" t="s">
        <v>289</v>
      </c>
      <c r="C88" s="9" t="s">
        <v>1103</v>
      </c>
    </row>
    <row r="89" spans="1:3" x14ac:dyDescent="0.3">
      <c r="A89" s="9" t="s">
        <v>1102</v>
      </c>
      <c r="B89" t="s">
        <v>293</v>
      </c>
      <c r="C89" s="9" t="s">
        <v>1103</v>
      </c>
    </row>
    <row r="90" spans="1:3" x14ac:dyDescent="0.3">
      <c r="A90" s="9" t="s">
        <v>1102</v>
      </c>
      <c r="B90" t="s">
        <v>294</v>
      </c>
      <c r="C90" s="9" t="s">
        <v>1103</v>
      </c>
    </row>
    <row r="91" spans="1:3" x14ac:dyDescent="0.3">
      <c r="A91" s="9" t="s">
        <v>1102</v>
      </c>
      <c r="B91" s="6" t="s">
        <v>298</v>
      </c>
      <c r="C91" s="9" t="s">
        <v>1103</v>
      </c>
    </row>
    <row r="92" spans="1:3" x14ac:dyDescent="0.3">
      <c r="A92" s="9" t="s">
        <v>1102</v>
      </c>
      <c r="B92" t="s">
        <v>302</v>
      </c>
      <c r="C92" s="9" t="s">
        <v>1103</v>
      </c>
    </row>
    <row r="93" spans="1:3" x14ac:dyDescent="0.3">
      <c r="A93" s="9" t="s">
        <v>1102</v>
      </c>
      <c r="B93" t="s">
        <v>306</v>
      </c>
      <c r="C93" s="9" t="s">
        <v>1103</v>
      </c>
    </row>
    <row r="94" spans="1:3" x14ac:dyDescent="0.3">
      <c r="A94" s="9" t="s">
        <v>1102</v>
      </c>
      <c r="B94" t="s">
        <v>307</v>
      </c>
      <c r="C94" s="9" t="s">
        <v>1103</v>
      </c>
    </row>
    <row r="95" spans="1:3" x14ac:dyDescent="0.3">
      <c r="A95" s="9" t="s">
        <v>1102</v>
      </c>
      <c r="B95" t="s">
        <v>311</v>
      </c>
      <c r="C95" s="9" t="s">
        <v>1103</v>
      </c>
    </row>
    <row r="96" spans="1:3" x14ac:dyDescent="0.3">
      <c r="A96" s="9" t="s">
        <v>1102</v>
      </c>
      <c r="B96" t="s">
        <v>315</v>
      </c>
      <c r="C96" s="9" t="s">
        <v>1103</v>
      </c>
    </row>
    <row r="97" spans="1:3" x14ac:dyDescent="0.3">
      <c r="A97" s="9" t="s">
        <v>1102</v>
      </c>
      <c r="B97" t="s">
        <v>319</v>
      </c>
      <c r="C97" s="9" t="s">
        <v>1103</v>
      </c>
    </row>
    <row r="98" spans="1:3" x14ac:dyDescent="0.3">
      <c r="A98" s="9" t="s">
        <v>1102</v>
      </c>
      <c r="B98" t="s">
        <v>320</v>
      </c>
      <c r="C98" s="9" t="s">
        <v>1103</v>
      </c>
    </row>
    <row r="99" spans="1:3" x14ac:dyDescent="0.3">
      <c r="A99" s="9" t="s">
        <v>1102</v>
      </c>
      <c r="B99" t="s">
        <v>324</v>
      </c>
      <c r="C99" s="9" t="s">
        <v>1103</v>
      </c>
    </row>
    <row r="100" spans="1:3" x14ac:dyDescent="0.3">
      <c r="A100" s="9" t="s">
        <v>1102</v>
      </c>
      <c r="B100" t="s">
        <v>328</v>
      </c>
      <c r="C100" s="9" t="s">
        <v>1103</v>
      </c>
    </row>
    <row r="101" spans="1:3" x14ac:dyDescent="0.3">
      <c r="A101" s="9" t="s">
        <v>1102</v>
      </c>
      <c r="B101" t="s">
        <v>329</v>
      </c>
      <c r="C101" s="9" t="s">
        <v>1103</v>
      </c>
    </row>
    <row r="102" spans="1:3" x14ac:dyDescent="0.3">
      <c r="A102" s="9" t="s">
        <v>1102</v>
      </c>
      <c r="B102" t="s">
        <v>333</v>
      </c>
      <c r="C102" s="9" t="s">
        <v>1103</v>
      </c>
    </row>
    <row r="103" spans="1:3" x14ac:dyDescent="0.3">
      <c r="A103" s="9" t="s">
        <v>1102</v>
      </c>
      <c r="B103" t="s">
        <v>337</v>
      </c>
      <c r="C103" s="9" t="s">
        <v>1103</v>
      </c>
    </row>
    <row r="104" spans="1:3" x14ac:dyDescent="0.3">
      <c r="A104" s="9" t="s">
        <v>1102</v>
      </c>
      <c r="B104" t="s">
        <v>339</v>
      </c>
      <c r="C104" s="9" t="s">
        <v>1103</v>
      </c>
    </row>
    <row r="105" spans="1:3" x14ac:dyDescent="0.3">
      <c r="A105" s="9" t="s">
        <v>1102</v>
      </c>
      <c r="B105" t="s">
        <v>340</v>
      </c>
      <c r="C105" s="9" t="s">
        <v>1103</v>
      </c>
    </row>
    <row r="106" spans="1:3" x14ac:dyDescent="0.3">
      <c r="A106" s="9" t="s">
        <v>1102</v>
      </c>
      <c r="B106" t="s">
        <v>344</v>
      </c>
      <c r="C106" s="9" t="s">
        <v>1103</v>
      </c>
    </row>
    <row r="107" spans="1:3" x14ac:dyDescent="0.3">
      <c r="A107" s="9" t="s">
        <v>1102</v>
      </c>
      <c r="B107" t="s">
        <v>345</v>
      </c>
      <c r="C107" s="9" t="s">
        <v>1103</v>
      </c>
    </row>
    <row r="108" spans="1:3" x14ac:dyDescent="0.3">
      <c r="A108" s="9" t="s">
        <v>1102</v>
      </c>
      <c r="B108" t="s">
        <v>349</v>
      </c>
      <c r="C108" s="9" t="s">
        <v>1103</v>
      </c>
    </row>
    <row r="109" spans="1:3" x14ac:dyDescent="0.3">
      <c r="A109" s="9" t="s">
        <v>1102</v>
      </c>
      <c r="B109" t="s">
        <v>350</v>
      </c>
      <c r="C109" s="9" t="s">
        <v>1103</v>
      </c>
    </row>
    <row r="110" spans="1:3" x14ac:dyDescent="0.3">
      <c r="A110" s="9" t="s">
        <v>1102</v>
      </c>
      <c r="B110" t="s">
        <v>351</v>
      </c>
      <c r="C110" s="9" t="s">
        <v>1103</v>
      </c>
    </row>
    <row r="111" spans="1:3" x14ac:dyDescent="0.3">
      <c r="A111" s="9" t="s">
        <v>1102</v>
      </c>
      <c r="B111" t="s">
        <v>352</v>
      </c>
      <c r="C111" s="9" t="s">
        <v>1103</v>
      </c>
    </row>
    <row r="112" spans="1:3" x14ac:dyDescent="0.3">
      <c r="A112" s="9" t="s">
        <v>1102</v>
      </c>
      <c r="B112" t="s">
        <v>356</v>
      </c>
      <c r="C112" s="9" t="s">
        <v>1103</v>
      </c>
    </row>
    <row r="113" spans="1:3" x14ac:dyDescent="0.3">
      <c r="A113" s="9" t="s">
        <v>1102</v>
      </c>
      <c r="B113" t="s">
        <v>360</v>
      </c>
      <c r="C113" s="9" t="s">
        <v>1103</v>
      </c>
    </row>
    <row r="114" spans="1:3" x14ac:dyDescent="0.3">
      <c r="A114" s="9" t="s">
        <v>1102</v>
      </c>
      <c r="B114" t="s">
        <v>364</v>
      </c>
      <c r="C114" s="9" t="s">
        <v>1103</v>
      </c>
    </row>
    <row r="115" spans="1:3" x14ac:dyDescent="0.3">
      <c r="A115" s="9" t="s">
        <v>1102</v>
      </c>
      <c r="B115" t="s">
        <v>368</v>
      </c>
      <c r="C115" s="9" t="s">
        <v>1103</v>
      </c>
    </row>
    <row r="116" spans="1:3" x14ac:dyDescent="0.3">
      <c r="A116" s="9" t="s">
        <v>1102</v>
      </c>
      <c r="B116" t="s">
        <v>372</v>
      </c>
      <c r="C116" s="9" t="s">
        <v>1103</v>
      </c>
    </row>
    <row r="117" spans="1:3" x14ac:dyDescent="0.3">
      <c r="A117" s="9" t="s">
        <v>1102</v>
      </c>
      <c r="B117" t="s">
        <v>376</v>
      </c>
      <c r="C117" s="9" t="s">
        <v>1103</v>
      </c>
    </row>
    <row r="118" spans="1:3" x14ac:dyDescent="0.3">
      <c r="A118" s="9" t="s">
        <v>1102</v>
      </c>
      <c r="B118" t="s">
        <v>380</v>
      </c>
      <c r="C118" s="9" t="s">
        <v>1103</v>
      </c>
    </row>
    <row r="119" spans="1:3" x14ac:dyDescent="0.3">
      <c r="A119" s="9" t="s">
        <v>1102</v>
      </c>
      <c r="B119" t="s">
        <v>381</v>
      </c>
      <c r="C119" s="9" t="s">
        <v>1103</v>
      </c>
    </row>
    <row r="120" spans="1:3" x14ac:dyDescent="0.3">
      <c r="A120" s="9" t="s">
        <v>1102</v>
      </c>
      <c r="B120" t="s">
        <v>385</v>
      </c>
      <c r="C120" s="9" t="s">
        <v>1103</v>
      </c>
    </row>
    <row r="121" spans="1:3" x14ac:dyDescent="0.3">
      <c r="A121" s="9" t="s">
        <v>1102</v>
      </c>
      <c r="B121" t="s">
        <v>386</v>
      </c>
      <c r="C121" s="9" t="s">
        <v>1103</v>
      </c>
    </row>
    <row r="122" spans="1:3" x14ac:dyDescent="0.3">
      <c r="A122" s="9" t="s">
        <v>1102</v>
      </c>
      <c r="B122" t="s">
        <v>390</v>
      </c>
      <c r="C122" s="9" t="s">
        <v>1103</v>
      </c>
    </row>
    <row r="123" spans="1:3" x14ac:dyDescent="0.3">
      <c r="A123" s="9" t="s">
        <v>1102</v>
      </c>
      <c r="B123" t="s">
        <v>394</v>
      </c>
      <c r="C123" s="9" t="s">
        <v>1103</v>
      </c>
    </row>
    <row r="124" spans="1:3" x14ac:dyDescent="0.3">
      <c r="A124" s="9" t="s">
        <v>1102</v>
      </c>
      <c r="B124" t="s">
        <v>398</v>
      </c>
      <c r="C124" s="9" t="s">
        <v>1103</v>
      </c>
    </row>
    <row r="125" spans="1:3" x14ac:dyDescent="0.3">
      <c r="A125" s="9" t="s">
        <v>1102</v>
      </c>
      <c r="B125" t="s">
        <v>402</v>
      </c>
      <c r="C125" s="9" t="s">
        <v>1103</v>
      </c>
    </row>
    <row r="126" spans="1:3" x14ac:dyDescent="0.3">
      <c r="A126" s="9" t="s">
        <v>1102</v>
      </c>
      <c r="B126" t="s">
        <v>406</v>
      </c>
      <c r="C126" s="9" t="s">
        <v>1103</v>
      </c>
    </row>
    <row r="127" spans="1:3" x14ac:dyDescent="0.3">
      <c r="A127" s="9" t="s">
        <v>1102</v>
      </c>
      <c r="B127" t="s">
        <v>410</v>
      </c>
      <c r="C127" s="9" t="s">
        <v>1103</v>
      </c>
    </row>
    <row r="128" spans="1:3" x14ac:dyDescent="0.3">
      <c r="A128" s="9" t="s">
        <v>1102</v>
      </c>
      <c r="B128" t="s">
        <v>414</v>
      </c>
      <c r="C128" s="9" t="s">
        <v>1103</v>
      </c>
    </row>
    <row r="129" spans="1:3" x14ac:dyDescent="0.3">
      <c r="A129" s="9" t="s">
        <v>1102</v>
      </c>
      <c r="B129" t="s">
        <v>418</v>
      </c>
      <c r="C129" s="9" t="s">
        <v>1103</v>
      </c>
    </row>
    <row r="130" spans="1:3" x14ac:dyDescent="0.3">
      <c r="A130" s="9" t="s">
        <v>1102</v>
      </c>
      <c r="B130" t="s">
        <v>422</v>
      </c>
      <c r="C130" s="9" t="s">
        <v>1103</v>
      </c>
    </row>
    <row r="131" spans="1:3" x14ac:dyDescent="0.3">
      <c r="A131" s="9" t="s">
        <v>1102</v>
      </c>
      <c r="B131" t="s">
        <v>426</v>
      </c>
      <c r="C131" s="9" t="s">
        <v>1103</v>
      </c>
    </row>
    <row r="132" spans="1:3" x14ac:dyDescent="0.3">
      <c r="A132" s="9" t="s">
        <v>1102</v>
      </c>
      <c r="B132" t="s">
        <v>430</v>
      </c>
      <c r="C132" s="9" t="s">
        <v>1103</v>
      </c>
    </row>
    <row r="133" spans="1:3" x14ac:dyDescent="0.3">
      <c r="A133" s="9" t="s">
        <v>1102</v>
      </c>
      <c r="B133" t="s">
        <v>432</v>
      </c>
      <c r="C133" s="9" t="s">
        <v>1103</v>
      </c>
    </row>
    <row r="134" spans="1:3" x14ac:dyDescent="0.3">
      <c r="A134" s="9" t="s">
        <v>1102</v>
      </c>
      <c r="B134" t="s">
        <v>436</v>
      </c>
      <c r="C134" s="9" t="s">
        <v>1103</v>
      </c>
    </row>
    <row r="135" spans="1:3" x14ac:dyDescent="0.3">
      <c r="A135" s="9" t="s">
        <v>1102</v>
      </c>
      <c r="B135" t="s">
        <v>438</v>
      </c>
      <c r="C135" s="9" t="s">
        <v>1103</v>
      </c>
    </row>
    <row r="136" spans="1:3" x14ac:dyDescent="0.3">
      <c r="A136" s="9" t="s">
        <v>1102</v>
      </c>
      <c r="B136" t="s">
        <v>442</v>
      </c>
      <c r="C136" s="9" t="s">
        <v>1103</v>
      </c>
    </row>
    <row r="137" spans="1:3" x14ac:dyDescent="0.3">
      <c r="A137" s="9" t="s">
        <v>1102</v>
      </c>
      <c r="B137" t="s">
        <v>444</v>
      </c>
      <c r="C137" s="9" t="s">
        <v>1103</v>
      </c>
    </row>
    <row r="138" spans="1:3" x14ac:dyDescent="0.3">
      <c r="A138" s="9" t="s">
        <v>1102</v>
      </c>
      <c r="B138" t="s">
        <v>448</v>
      </c>
      <c r="C138" s="9" t="s">
        <v>1103</v>
      </c>
    </row>
    <row r="139" spans="1:3" x14ac:dyDescent="0.3">
      <c r="A139" s="9" t="s">
        <v>1102</v>
      </c>
      <c r="B139" t="s">
        <v>452</v>
      </c>
      <c r="C139" s="9" t="s">
        <v>1103</v>
      </c>
    </row>
    <row r="140" spans="1:3" x14ac:dyDescent="0.3">
      <c r="A140" s="9" t="s">
        <v>1102</v>
      </c>
      <c r="B140" t="s">
        <v>453</v>
      </c>
      <c r="C140" s="9" t="s">
        <v>1103</v>
      </c>
    </row>
    <row r="141" spans="1:3" x14ac:dyDescent="0.3">
      <c r="A141" s="9" t="s">
        <v>1102</v>
      </c>
      <c r="B141" t="s">
        <v>454</v>
      </c>
      <c r="C141" s="9" t="s">
        <v>1103</v>
      </c>
    </row>
    <row r="142" spans="1:3" x14ac:dyDescent="0.3">
      <c r="A142" s="9" t="s">
        <v>1102</v>
      </c>
      <c r="B142" t="s">
        <v>458</v>
      </c>
      <c r="C142" s="9" t="s">
        <v>1103</v>
      </c>
    </row>
    <row r="143" spans="1:3" x14ac:dyDescent="0.3">
      <c r="A143" s="9" t="s">
        <v>1102</v>
      </c>
      <c r="B143" t="s">
        <v>459</v>
      </c>
      <c r="C143" s="9" t="s">
        <v>1103</v>
      </c>
    </row>
    <row r="144" spans="1:3" x14ac:dyDescent="0.3">
      <c r="A144" s="9" t="s">
        <v>1102</v>
      </c>
      <c r="B144" s="6" t="s">
        <v>463</v>
      </c>
      <c r="C144" s="9" t="s">
        <v>1103</v>
      </c>
    </row>
    <row r="145" spans="1:3" x14ac:dyDescent="0.3">
      <c r="A145" s="9" t="s">
        <v>1102</v>
      </c>
      <c r="B145" t="s">
        <v>467</v>
      </c>
      <c r="C145" s="9" t="s">
        <v>1103</v>
      </c>
    </row>
    <row r="146" spans="1:3" x14ac:dyDescent="0.3">
      <c r="A146" s="9" t="s">
        <v>1102</v>
      </c>
      <c r="B146" t="s">
        <v>471</v>
      </c>
      <c r="C146" s="9" t="s">
        <v>1103</v>
      </c>
    </row>
    <row r="147" spans="1:3" x14ac:dyDescent="0.3">
      <c r="A147" s="9" t="s">
        <v>1102</v>
      </c>
      <c r="B147" t="s">
        <v>472</v>
      </c>
      <c r="C147" s="9" t="s">
        <v>1103</v>
      </c>
    </row>
    <row r="148" spans="1:3" x14ac:dyDescent="0.3">
      <c r="A148" s="9" t="s">
        <v>1102</v>
      </c>
      <c r="B148" s="6" t="s">
        <v>476</v>
      </c>
      <c r="C148" s="9" t="s">
        <v>1103</v>
      </c>
    </row>
    <row r="149" spans="1:3" x14ac:dyDescent="0.3">
      <c r="A149" s="9" t="s">
        <v>1102</v>
      </c>
      <c r="B149" t="s">
        <v>480</v>
      </c>
      <c r="C149" s="9" t="s">
        <v>1103</v>
      </c>
    </row>
    <row r="150" spans="1:3" x14ac:dyDescent="0.3">
      <c r="A150" s="9" t="s">
        <v>1102</v>
      </c>
      <c r="B150" t="s">
        <v>482</v>
      </c>
      <c r="C150" s="9" t="s">
        <v>1103</v>
      </c>
    </row>
    <row r="151" spans="1:3" x14ac:dyDescent="0.3">
      <c r="A151" s="9" t="s">
        <v>1102</v>
      </c>
      <c r="B151" t="s">
        <v>486</v>
      </c>
      <c r="C151" s="9" t="s">
        <v>1103</v>
      </c>
    </row>
    <row r="152" spans="1:3" x14ac:dyDescent="0.3">
      <c r="A152" s="9" t="s">
        <v>1102</v>
      </c>
      <c r="B152" t="s">
        <v>487</v>
      </c>
      <c r="C152" s="9" t="s">
        <v>1103</v>
      </c>
    </row>
    <row r="153" spans="1:3" x14ac:dyDescent="0.3">
      <c r="A153" s="9" t="s">
        <v>1102</v>
      </c>
      <c r="B153" t="s">
        <v>491</v>
      </c>
      <c r="C153" s="9" t="s">
        <v>1103</v>
      </c>
    </row>
    <row r="154" spans="1:3" x14ac:dyDescent="0.3">
      <c r="A154" s="9" t="s">
        <v>1102</v>
      </c>
      <c r="B154" t="s">
        <v>495</v>
      </c>
      <c r="C154" s="9" t="s">
        <v>1103</v>
      </c>
    </row>
    <row r="155" spans="1:3" x14ac:dyDescent="0.3">
      <c r="A155" s="9" t="s">
        <v>1102</v>
      </c>
      <c r="B155" t="s">
        <v>499</v>
      </c>
      <c r="C155" s="9" t="s">
        <v>1103</v>
      </c>
    </row>
    <row r="156" spans="1:3" x14ac:dyDescent="0.3">
      <c r="A156" s="9" t="s">
        <v>1102</v>
      </c>
      <c r="B156" t="s">
        <v>503</v>
      </c>
      <c r="C156" s="9" t="s">
        <v>1103</v>
      </c>
    </row>
    <row r="157" spans="1:3" x14ac:dyDescent="0.3">
      <c r="A157" s="9" t="s">
        <v>1102</v>
      </c>
      <c r="B157" t="s">
        <v>507</v>
      </c>
      <c r="C157" s="9" t="s">
        <v>1103</v>
      </c>
    </row>
    <row r="158" spans="1:3" x14ac:dyDescent="0.3">
      <c r="A158" s="9" t="s">
        <v>1102</v>
      </c>
      <c r="B158" t="s">
        <v>508</v>
      </c>
      <c r="C158" s="9" t="s">
        <v>1103</v>
      </c>
    </row>
    <row r="159" spans="1:3" x14ac:dyDescent="0.3">
      <c r="A159" s="9" t="s">
        <v>1102</v>
      </c>
      <c r="B159" t="s">
        <v>512</v>
      </c>
      <c r="C159" s="9" t="s">
        <v>1103</v>
      </c>
    </row>
    <row r="160" spans="1:3" x14ac:dyDescent="0.3">
      <c r="A160" s="9" t="s">
        <v>1102</v>
      </c>
      <c r="B160" t="s">
        <v>516</v>
      </c>
      <c r="C160" s="9" t="s">
        <v>1103</v>
      </c>
    </row>
    <row r="161" spans="1:3" x14ac:dyDescent="0.3">
      <c r="A161" s="9" t="s">
        <v>1102</v>
      </c>
      <c r="B161" t="s">
        <v>517</v>
      </c>
      <c r="C161" s="9" t="s">
        <v>1103</v>
      </c>
    </row>
    <row r="162" spans="1:3" x14ac:dyDescent="0.3">
      <c r="A162" s="9" t="s">
        <v>1102</v>
      </c>
      <c r="B162" t="s">
        <v>518</v>
      </c>
      <c r="C162" s="9" t="s">
        <v>1103</v>
      </c>
    </row>
    <row r="163" spans="1:3" x14ac:dyDescent="0.3">
      <c r="A163" s="9" t="s">
        <v>1102</v>
      </c>
      <c r="B163" t="s">
        <v>522</v>
      </c>
      <c r="C163" s="9" t="s">
        <v>1103</v>
      </c>
    </row>
    <row r="164" spans="1:3" x14ac:dyDescent="0.3">
      <c r="A164" s="9" t="s">
        <v>1102</v>
      </c>
      <c r="B164" t="s">
        <v>526</v>
      </c>
      <c r="C164" s="9" t="s">
        <v>1103</v>
      </c>
    </row>
    <row r="165" spans="1:3" x14ac:dyDescent="0.3">
      <c r="A165" s="9" t="s">
        <v>1102</v>
      </c>
      <c r="B165" t="s">
        <v>530</v>
      </c>
      <c r="C165" s="9" t="s">
        <v>1103</v>
      </c>
    </row>
    <row r="166" spans="1:3" x14ac:dyDescent="0.3">
      <c r="A166" s="9" t="s">
        <v>1102</v>
      </c>
      <c r="B166" t="s">
        <v>534</v>
      </c>
      <c r="C166" s="9" t="s">
        <v>1103</v>
      </c>
    </row>
    <row r="167" spans="1:3" x14ac:dyDescent="0.3">
      <c r="A167" s="9" t="s">
        <v>1102</v>
      </c>
      <c r="B167" t="s">
        <v>535</v>
      </c>
      <c r="C167" s="9" t="s">
        <v>1103</v>
      </c>
    </row>
    <row r="168" spans="1:3" x14ac:dyDescent="0.3">
      <c r="A168" s="9" t="s">
        <v>1102</v>
      </c>
      <c r="B168" t="s">
        <v>539</v>
      </c>
      <c r="C168" s="9" t="s">
        <v>1103</v>
      </c>
    </row>
    <row r="169" spans="1:3" x14ac:dyDescent="0.3">
      <c r="A169" s="9" t="s">
        <v>1102</v>
      </c>
      <c r="B169" t="s">
        <v>543</v>
      </c>
      <c r="C169" s="9" t="s">
        <v>1103</v>
      </c>
    </row>
    <row r="170" spans="1:3" x14ac:dyDescent="0.3">
      <c r="A170" s="9" t="s">
        <v>1102</v>
      </c>
      <c r="B170" t="s">
        <v>544</v>
      </c>
      <c r="C170" s="9" t="s">
        <v>1103</v>
      </c>
    </row>
    <row r="171" spans="1:3" x14ac:dyDescent="0.3">
      <c r="A171" s="9" t="s">
        <v>1102</v>
      </c>
      <c r="B171" t="s">
        <v>545</v>
      </c>
      <c r="C171" s="9" t="s">
        <v>1103</v>
      </c>
    </row>
    <row r="172" spans="1:3" x14ac:dyDescent="0.3">
      <c r="A172" s="9" t="s">
        <v>1102</v>
      </c>
      <c r="B172" t="s">
        <v>546</v>
      </c>
      <c r="C172" s="9" t="s">
        <v>1103</v>
      </c>
    </row>
    <row r="173" spans="1:3" x14ac:dyDescent="0.3">
      <c r="A173" s="9" t="s">
        <v>1102</v>
      </c>
      <c r="B173" t="s">
        <v>550</v>
      </c>
      <c r="C173" s="9" t="s">
        <v>1103</v>
      </c>
    </row>
    <row r="174" spans="1:3" x14ac:dyDescent="0.3">
      <c r="A174" s="9" t="s">
        <v>1102</v>
      </c>
      <c r="B174" t="s">
        <v>554</v>
      </c>
      <c r="C174" s="9" t="s">
        <v>1103</v>
      </c>
    </row>
    <row r="175" spans="1:3" x14ac:dyDescent="0.3">
      <c r="A175" s="9" t="s">
        <v>1102</v>
      </c>
      <c r="B175" t="s">
        <v>558</v>
      </c>
      <c r="C175" s="9" t="s">
        <v>1103</v>
      </c>
    </row>
    <row r="176" spans="1:3" x14ac:dyDescent="0.3">
      <c r="A176" s="9" t="s">
        <v>1102</v>
      </c>
      <c r="B176" t="s">
        <v>562</v>
      </c>
      <c r="C176" s="9" t="s">
        <v>1103</v>
      </c>
    </row>
    <row r="177" spans="1:3" x14ac:dyDescent="0.3">
      <c r="A177" s="9" t="s">
        <v>1102</v>
      </c>
      <c r="B177" t="s">
        <v>566</v>
      </c>
      <c r="C177" s="9" t="s">
        <v>1103</v>
      </c>
    </row>
    <row r="178" spans="1:3" x14ac:dyDescent="0.3">
      <c r="A178" s="9" t="s">
        <v>1102</v>
      </c>
      <c r="B178" t="s">
        <v>570</v>
      </c>
      <c r="C178" s="9" t="s">
        <v>1103</v>
      </c>
    </row>
    <row r="179" spans="1:3" x14ac:dyDescent="0.3">
      <c r="A179" s="9" t="s">
        <v>1102</v>
      </c>
      <c r="B179" t="s">
        <v>571</v>
      </c>
      <c r="C179" s="9" t="s">
        <v>1103</v>
      </c>
    </row>
    <row r="180" spans="1:3" x14ac:dyDescent="0.3">
      <c r="A180" s="9" t="s">
        <v>1102</v>
      </c>
      <c r="B180" t="s">
        <v>572</v>
      </c>
      <c r="C180" s="9" t="s">
        <v>1103</v>
      </c>
    </row>
    <row r="181" spans="1:3" x14ac:dyDescent="0.3">
      <c r="A181" s="9" t="s">
        <v>1102</v>
      </c>
      <c r="B181" t="s">
        <v>576</v>
      </c>
      <c r="C181" s="9" t="s">
        <v>1103</v>
      </c>
    </row>
    <row r="182" spans="1:3" x14ac:dyDescent="0.3">
      <c r="A182" s="9" t="s">
        <v>1102</v>
      </c>
      <c r="B182" t="s">
        <v>580</v>
      </c>
      <c r="C182" s="9" t="s">
        <v>1103</v>
      </c>
    </row>
    <row r="183" spans="1:3" x14ac:dyDescent="0.3">
      <c r="A183" s="9" t="s">
        <v>1102</v>
      </c>
      <c r="B183" t="s">
        <v>584</v>
      </c>
      <c r="C183" s="9" t="s">
        <v>1103</v>
      </c>
    </row>
    <row r="184" spans="1:3" x14ac:dyDescent="0.3">
      <c r="A184" s="9" t="s">
        <v>1102</v>
      </c>
      <c r="B184" t="s">
        <v>585</v>
      </c>
      <c r="C184" s="9" t="s">
        <v>1103</v>
      </c>
    </row>
    <row r="185" spans="1:3" x14ac:dyDescent="0.3">
      <c r="A185" s="9" t="s">
        <v>1102</v>
      </c>
      <c r="B185" t="s">
        <v>589</v>
      </c>
      <c r="C185" s="9" t="s">
        <v>1103</v>
      </c>
    </row>
    <row r="186" spans="1:3" x14ac:dyDescent="0.3">
      <c r="A186" s="9" t="s">
        <v>1102</v>
      </c>
      <c r="B186" t="s">
        <v>593</v>
      </c>
      <c r="C186" s="9" t="s">
        <v>1103</v>
      </c>
    </row>
    <row r="187" spans="1:3" x14ac:dyDescent="0.3">
      <c r="A187" s="9" t="s">
        <v>1102</v>
      </c>
      <c r="B187" t="s">
        <v>594</v>
      </c>
      <c r="C187" s="9" t="s">
        <v>1103</v>
      </c>
    </row>
    <row r="188" spans="1:3" x14ac:dyDescent="0.3">
      <c r="A188" s="9" t="s">
        <v>1102</v>
      </c>
      <c r="B188" t="s">
        <v>598</v>
      </c>
      <c r="C188" s="9" t="s">
        <v>1103</v>
      </c>
    </row>
    <row r="189" spans="1:3" x14ac:dyDescent="0.3">
      <c r="A189" s="9" t="s">
        <v>1102</v>
      </c>
      <c r="B189" t="s">
        <v>602</v>
      </c>
      <c r="C189" s="9" t="s">
        <v>1103</v>
      </c>
    </row>
    <row r="190" spans="1:3" x14ac:dyDescent="0.3">
      <c r="A190" s="9" t="s">
        <v>1102</v>
      </c>
      <c r="B190" t="s">
        <v>606</v>
      </c>
      <c r="C190" s="9" t="s">
        <v>1103</v>
      </c>
    </row>
    <row r="191" spans="1:3" x14ac:dyDescent="0.3">
      <c r="A191" s="9" t="s">
        <v>1102</v>
      </c>
      <c r="B191" t="s">
        <v>610</v>
      </c>
      <c r="C191" s="9" t="s">
        <v>1103</v>
      </c>
    </row>
    <row r="192" spans="1:3" x14ac:dyDescent="0.3">
      <c r="A192" s="9" t="s">
        <v>1102</v>
      </c>
      <c r="B192" t="s">
        <v>611</v>
      </c>
      <c r="C192" s="9" t="s">
        <v>1103</v>
      </c>
    </row>
    <row r="193" spans="1:3" x14ac:dyDescent="0.3">
      <c r="A193" s="9" t="s">
        <v>1102</v>
      </c>
      <c r="B193" t="s">
        <v>615</v>
      </c>
      <c r="C193" s="9" t="s">
        <v>1103</v>
      </c>
    </row>
    <row r="194" spans="1:3" x14ac:dyDescent="0.3">
      <c r="A194" s="9" t="s">
        <v>1102</v>
      </c>
      <c r="B194" t="s">
        <v>619</v>
      </c>
      <c r="C194" s="9" t="s">
        <v>1103</v>
      </c>
    </row>
    <row r="195" spans="1:3" x14ac:dyDescent="0.3">
      <c r="A195" s="9" t="s">
        <v>1102</v>
      </c>
      <c r="B195" t="s">
        <v>623</v>
      </c>
      <c r="C195" s="9" t="s">
        <v>1103</v>
      </c>
    </row>
    <row r="196" spans="1:3" x14ac:dyDescent="0.3">
      <c r="A196" s="9" t="s">
        <v>1102</v>
      </c>
      <c r="B196" t="s">
        <v>624</v>
      </c>
      <c r="C196" s="9" t="s">
        <v>1103</v>
      </c>
    </row>
    <row r="197" spans="1:3" x14ac:dyDescent="0.3">
      <c r="A197" s="9" t="s">
        <v>1102</v>
      </c>
      <c r="B197" t="s">
        <v>625</v>
      </c>
      <c r="C197" s="9" t="s">
        <v>1103</v>
      </c>
    </row>
    <row r="198" spans="1:3" x14ac:dyDescent="0.3">
      <c r="A198" s="9" t="s">
        <v>1102</v>
      </c>
      <c r="B198" t="s">
        <v>629</v>
      </c>
      <c r="C198" s="9" t="s">
        <v>1103</v>
      </c>
    </row>
    <row r="199" spans="1:3" x14ac:dyDescent="0.3">
      <c r="A199" s="9" t="s">
        <v>1102</v>
      </c>
      <c r="B199" t="s">
        <v>633</v>
      </c>
      <c r="C199" s="9" t="s">
        <v>1103</v>
      </c>
    </row>
    <row r="200" spans="1:3" x14ac:dyDescent="0.3">
      <c r="A200" s="9" t="s">
        <v>1102</v>
      </c>
      <c r="B200" t="s">
        <v>635</v>
      </c>
      <c r="C200" s="9" t="s">
        <v>1103</v>
      </c>
    </row>
    <row r="201" spans="1:3" x14ac:dyDescent="0.3">
      <c r="A201" s="9" t="s">
        <v>1102</v>
      </c>
      <c r="B201" t="s">
        <v>645</v>
      </c>
      <c r="C201" s="9" t="s">
        <v>1103</v>
      </c>
    </row>
    <row r="202" spans="1:3" x14ac:dyDescent="0.3">
      <c r="A202" s="9" t="s">
        <v>1102</v>
      </c>
      <c r="B202" t="s">
        <v>649</v>
      </c>
      <c r="C202" s="9" t="s">
        <v>1103</v>
      </c>
    </row>
    <row r="203" spans="1:3" x14ac:dyDescent="0.3">
      <c r="A203" s="9" t="s">
        <v>1102</v>
      </c>
      <c r="B203" t="s">
        <v>650</v>
      </c>
      <c r="C203" s="9" t="s">
        <v>1103</v>
      </c>
    </row>
    <row r="204" spans="1:3" x14ac:dyDescent="0.3">
      <c r="A204" s="9" t="s">
        <v>1102</v>
      </c>
      <c r="B204" t="s">
        <v>654</v>
      </c>
      <c r="C204" s="9" t="s">
        <v>1103</v>
      </c>
    </row>
    <row r="205" spans="1:3" x14ac:dyDescent="0.3">
      <c r="A205" s="9" t="s">
        <v>1102</v>
      </c>
      <c r="B205" t="s">
        <v>658</v>
      </c>
      <c r="C205" s="9" t="s">
        <v>1103</v>
      </c>
    </row>
    <row r="206" spans="1:3" x14ac:dyDescent="0.3">
      <c r="A206" s="9" t="s">
        <v>1102</v>
      </c>
      <c r="B206" t="s">
        <v>659</v>
      </c>
      <c r="C206" s="9" t="s">
        <v>1103</v>
      </c>
    </row>
    <row r="207" spans="1:3" x14ac:dyDescent="0.3">
      <c r="A207" s="9" t="s">
        <v>1102</v>
      </c>
      <c r="B207" t="s">
        <v>663</v>
      </c>
      <c r="C207" s="9" t="s">
        <v>1103</v>
      </c>
    </row>
    <row r="208" spans="1:3" x14ac:dyDescent="0.3">
      <c r="A208" s="9" t="s">
        <v>1102</v>
      </c>
      <c r="B208" t="s">
        <v>665</v>
      </c>
      <c r="C208" s="9" t="s">
        <v>1103</v>
      </c>
    </row>
    <row r="209" spans="1:3" x14ac:dyDescent="0.3">
      <c r="A209" s="9" t="s">
        <v>1102</v>
      </c>
      <c r="B209" t="s">
        <v>669</v>
      </c>
      <c r="C209" s="9" t="s">
        <v>1103</v>
      </c>
    </row>
    <row r="210" spans="1:3" x14ac:dyDescent="0.3">
      <c r="A210" s="9" t="s">
        <v>1102</v>
      </c>
      <c r="B210" t="s">
        <v>670</v>
      </c>
      <c r="C210" s="9" t="s">
        <v>1103</v>
      </c>
    </row>
    <row r="211" spans="1:3" x14ac:dyDescent="0.3">
      <c r="A211" s="9" t="s">
        <v>1102</v>
      </c>
      <c r="B211" t="s">
        <v>674</v>
      </c>
      <c r="C211" s="9" t="s">
        <v>1103</v>
      </c>
    </row>
    <row r="212" spans="1:3" x14ac:dyDescent="0.3">
      <c r="A212" s="9" t="s">
        <v>1102</v>
      </c>
      <c r="B212" t="s">
        <v>678</v>
      </c>
      <c r="C212" s="9" t="s">
        <v>1103</v>
      </c>
    </row>
    <row r="213" spans="1:3" x14ac:dyDescent="0.3">
      <c r="A213" s="9" t="s">
        <v>1102</v>
      </c>
      <c r="B213" t="s">
        <v>682</v>
      </c>
      <c r="C213" s="9" t="s">
        <v>1103</v>
      </c>
    </row>
    <row r="214" spans="1:3" x14ac:dyDescent="0.3">
      <c r="A214" s="9" t="s">
        <v>1102</v>
      </c>
      <c r="B214" t="s">
        <v>686</v>
      </c>
      <c r="C214" s="9" t="s">
        <v>1103</v>
      </c>
    </row>
    <row r="215" spans="1:3" x14ac:dyDescent="0.3">
      <c r="A215" s="9" t="s">
        <v>1102</v>
      </c>
      <c r="B215" t="s">
        <v>687</v>
      </c>
      <c r="C215" s="9" t="s">
        <v>1103</v>
      </c>
    </row>
    <row r="216" spans="1:3" x14ac:dyDescent="0.3">
      <c r="A216" s="9" t="s">
        <v>1102</v>
      </c>
      <c r="B216" t="s">
        <v>689</v>
      </c>
      <c r="C216" s="9" t="s">
        <v>1103</v>
      </c>
    </row>
    <row r="217" spans="1:3" x14ac:dyDescent="0.3">
      <c r="A217" s="9" t="s">
        <v>1102</v>
      </c>
      <c r="B217" t="s">
        <v>693</v>
      </c>
      <c r="C217" s="9" t="s">
        <v>1103</v>
      </c>
    </row>
    <row r="218" spans="1:3" x14ac:dyDescent="0.3">
      <c r="A218" s="9" t="s">
        <v>1102</v>
      </c>
      <c r="B218" t="s">
        <v>697</v>
      </c>
      <c r="C218" s="9" t="s">
        <v>1103</v>
      </c>
    </row>
    <row r="219" spans="1:3" x14ac:dyDescent="0.3">
      <c r="A219" s="9" t="s">
        <v>1102</v>
      </c>
      <c r="B219" t="s">
        <v>699</v>
      </c>
      <c r="C219" s="9" t="s">
        <v>1103</v>
      </c>
    </row>
    <row r="220" spans="1:3" x14ac:dyDescent="0.3">
      <c r="A220" s="9" t="s">
        <v>1102</v>
      </c>
      <c r="B220" t="s">
        <v>703</v>
      </c>
      <c r="C220" s="9" t="s">
        <v>1103</v>
      </c>
    </row>
    <row r="221" spans="1:3" x14ac:dyDescent="0.3">
      <c r="A221" s="9" t="s">
        <v>1102</v>
      </c>
      <c r="B221" t="s">
        <v>707</v>
      </c>
      <c r="C221" s="9" t="s">
        <v>1103</v>
      </c>
    </row>
    <row r="222" spans="1:3" x14ac:dyDescent="0.3">
      <c r="A222" s="9" t="s">
        <v>1102</v>
      </c>
      <c r="B222" t="s">
        <v>711</v>
      </c>
      <c r="C222" s="9" t="s">
        <v>1103</v>
      </c>
    </row>
    <row r="223" spans="1:3" x14ac:dyDescent="0.3">
      <c r="A223" s="9" t="s">
        <v>1102</v>
      </c>
      <c r="B223" t="s">
        <v>712</v>
      </c>
      <c r="C223" s="9" t="s">
        <v>1103</v>
      </c>
    </row>
    <row r="224" spans="1:3" x14ac:dyDescent="0.3">
      <c r="A224" s="9" t="s">
        <v>1102</v>
      </c>
      <c r="B224" t="s">
        <v>714</v>
      </c>
      <c r="C224" s="9" t="s">
        <v>1103</v>
      </c>
    </row>
    <row r="225" spans="1:3" x14ac:dyDescent="0.3">
      <c r="A225" s="9" t="s">
        <v>1102</v>
      </c>
      <c r="B225" t="s">
        <v>715</v>
      </c>
      <c r="C225" s="9" t="s">
        <v>1103</v>
      </c>
    </row>
    <row r="226" spans="1:3" x14ac:dyDescent="0.3">
      <c r="A226" s="9" t="s">
        <v>1102</v>
      </c>
      <c r="B226" t="s">
        <v>719</v>
      </c>
      <c r="C226" s="9" t="s">
        <v>1103</v>
      </c>
    </row>
    <row r="227" spans="1:3" x14ac:dyDescent="0.3">
      <c r="A227" s="9" t="s">
        <v>1102</v>
      </c>
      <c r="B227" t="s">
        <v>723</v>
      </c>
      <c r="C227" s="9" t="s">
        <v>1103</v>
      </c>
    </row>
    <row r="228" spans="1:3" x14ac:dyDescent="0.3">
      <c r="A228" s="9" t="s">
        <v>1102</v>
      </c>
      <c r="B228" t="s">
        <v>724</v>
      </c>
      <c r="C228" s="9" t="s">
        <v>1103</v>
      </c>
    </row>
    <row r="229" spans="1:3" x14ac:dyDescent="0.3">
      <c r="A229" s="9" t="s">
        <v>1102</v>
      </c>
      <c r="B229" t="s">
        <v>728</v>
      </c>
      <c r="C229" s="9" t="s">
        <v>1103</v>
      </c>
    </row>
    <row r="230" spans="1:3" x14ac:dyDescent="0.3">
      <c r="A230" s="9" t="s">
        <v>1102</v>
      </c>
      <c r="B230" t="s">
        <v>729</v>
      </c>
      <c r="C230" s="9" t="s">
        <v>1103</v>
      </c>
    </row>
    <row r="231" spans="1:3" x14ac:dyDescent="0.3">
      <c r="A231" s="9" t="s">
        <v>1102</v>
      </c>
      <c r="B231" t="s">
        <v>733</v>
      </c>
      <c r="C231" s="9" t="s">
        <v>1103</v>
      </c>
    </row>
    <row r="232" spans="1:3" x14ac:dyDescent="0.3">
      <c r="A232" s="9" t="s">
        <v>1102</v>
      </c>
      <c r="B232" t="s">
        <v>734</v>
      </c>
      <c r="C232" s="9" t="s">
        <v>1103</v>
      </c>
    </row>
    <row r="233" spans="1:3" x14ac:dyDescent="0.3">
      <c r="A233" s="9" t="s">
        <v>1102</v>
      </c>
      <c r="B233" t="s">
        <v>735</v>
      </c>
      <c r="C233" s="9" t="s">
        <v>1103</v>
      </c>
    </row>
    <row r="234" spans="1:3" x14ac:dyDescent="0.3">
      <c r="A234" s="9" t="s">
        <v>1102</v>
      </c>
      <c r="B234" t="s">
        <v>739</v>
      </c>
      <c r="C234" s="9" t="s">
        <v>1103</v>
      </c>
    </row>
    <row r="235" spans="1:3" x14ac:dyDescent="0.3">
      <c r="A235" s="9" t="s">
        <v>1102</v>
      </c>
      <c r="B235" t="s">
        <v>743</v>
      </c>
      <c r="C235" s="9" t="s">
        <v>1103</v>
      </c>
    </row>
    <row r="236" spans="1:3" x14ac:dyDescent="0.3">
      <c r="A236" s="9" t="s">
        <v>1102</v>
      </c>
      <c r="B236" t="s">
        <v>747</v>
      </c>
      <c r="C236" s="9" t="s">
        <v>1103</v>
      </c>
    </row>
    <row r="237" spans="1:3" x14ac:dyDescent="0.3">
      <c r="A237" s="9" t="s">
        <v>1102</v>
      </c>
      <c r="B237" t="s">
        <v>748</v>
      </c>
      <c r="C237" s="9" t="s">
        <v>1103</v>
      </c>
    </row>
    <row r="238" spans="1:3" x14ac:dyDescent="0.3">
      <c r="A238" s="9" t="s">
        <v>1102</v>
      </c>
      <c r="B238" t="s">
        <v>752</v>
      </c>
      <c r="C238" s="9" t="s">
        <v>1103</v>
      </c>
    </row>
    <row r="239" spans="1:3" x14ac:dyDescent="0.3">
      <c r="A239" s="9" t="s">
        <v>1102</v>
      </c>
      <c r="B239" t="s">
        <v>753</v>
      </c>
      <c r="C239" s="9" t="s">
        <v>1103</v>
      </c>
    </row>
    <row r="240" spans="1:3" x14ac:dyDescent="0.3">
      <c r="A240" s="9" t="s">
        <v>1102</v>
      </c>
      <c r="B240" t="s">
        <v>757</v>
      </c>
      <c r="C240" s="9" t="s">
        <v>1103</v>
      </c>
    </row>
    <row r="241" spans="1:3" x14ac:dyDescent="0.3">
      <c r="A241" s="9" t="s">
        <v>1102</v>
      </c>
      <c r="B241" t="s">
        <v>761</v>
      </c>
      <c r="C241" s="9" t="s">
        <v>1103</v>
      </c>
    </row>
    <row r="242" spans="1:3" x14ac:dyDescent="0.3">
      <c r="A242" s="9" t="s">
        <v>1102</v>
      </c>
      <c r="B242" t="s">
        <v>762</v>
      </c>
      <c r="C242" s="9" t="s">
        <v>1103</v>
      </c>
    </row>
    <row r="243" spans="1:3" x14ac:dyDescent="0.3">
      <c r="A243" s="9" t="s">
        <v>1102</v>
      </c>
      <c r="B243" t="s">
        <v>766</v>
      </c>
      <c r="C243" s="9" t="s">
        <v>1103</v>
      </c>
    </row>
    <row r="244" spans="1:3" x14ac:dyDescent="0.3">
      <c r="A244" s="9" t="s">
        <v>1102</v>
      </c>
      <c r="B244" t="s">
        <v>770</v>
      </c>
      <c r="C244" s="9" t="s">
        <v>1103</v>
      </c>
    </row>
    <row r="245" spans="1:3" x14ac:dyDescent="0.3">
      <c r="A245" s="9" t="s">
        <v>1102</v>
      </c>
      <c r="B245" t="s">
        <v>774</v>
      </c>
      <c r="C245" s="9" t="s">
        <v>1103</v>
      </c>
    </row>
    <row r="246" spans="1:3" x14ac:dyDescent="0.3">
      <c r="A246" s="9" t="s">
        <v>1102</v>
      </c>
      <c r="B246" t="s">
        <v>778</v>
      </c>
      <c r="C246" s="9" t="s">
        <v>1103</v>
      </c>
    </row>
    <row r="247" spans="1:3" x14ac:dyDescent="0.3">
      <c r="A247" s="9" t="s">
        <v>1102</v>
      </c>
      <c r="B247" t="s">
        <v>782</v>
      </c>
      <c r="C247" s="9" t="s">
        <v>1103</v>
      </c>
    </row>
    <row r="248" spans="1:3" x14ac:dyDescent="0.3">
      <c r="A248" s="9" t="s">
        <v>1102</v>
      </c>
      <c r="B248" t="s">
        <v>783</v>
      </c>
      <c r="C248" s="9" t="s">
        <v>1103</v>
      </c>
    </row>
    <row r="249" spans="1:3" x14ac:dyDescent="0.3">
      <c r="A249" s="9" t="s">
        <v>1102</v>
      </c>
      <c r="B249" t="s">
        <v>787</v>
      </c>
      <c r="C249" s="9" t="s">
        <v>1103</v>
      </c>
    </row>
    <row r="250" spans="1:3" x14ac:dyDescent="0.3">
      <c r="A250" s="9" t="s">
        <v>1102</v>
      </c>
      <c r="B250" t="s">
        <v>788</v>
      </c>
      <c r="C250" s="9" t="s">
        <v>1103</v>
      </c>
    </row>
    <row r="251" spans="1:3" x14ac:dyDescent="0.3">
      <c r="A251" s="9" t="s">
        <v>1102</v>
      </c>
      <c r="B251" t="s">
        <v>792</v>
      </c>
      <c r="C251" s="9" t="s">
        <v>1103</v>
      </c>
    </row>
    <row r="252" spans="1:3" x14ac:dyDescent="0.3">
      <c r="A252" s="9" t="s">
        <v>1102</v>
      </c>
      <c r="B252" t="s">
        <v>796</v>
      </c>
      <c r="C252" s="9" t="s">
        <v>1103</v>
      </c>
    </row>
    <row r="253" spans="1:3" x14ac:dyDescent="0.3">
      <c r="A253" s="9" t="s">
        <v>1102</v>
      </c>
      <c r="B253" t="s">
        <v>800</v>
      </c>
      <c r="C253" s="9" t="s">
        <v>1103</v>
      </c>
    </row>
    <row r="254" spans="1:3" x14ac:dyDescent="0.3">
      <c r="A254" s="9" t="s">
        <v>1102</v>
      </c>
      <c r="B254" t="s">
        <v>801</v>
      </c>
      <c r="C254" s="9" t="s">
        <v>1103</v>
      </c>
    </row>
    <row r="255" spans="1:3" x14ac:dyDescent="0.3">
      <c r="A255" s="9" t="s">
        <v>1102</v>
      </c>
      <c r="B255" t="s">
        <v>805</v>
      </c>
      <c r="C255" s="9" t="s">
        <v>1103</v>
      </c>
    </row>
    <row r="256" spans="1:3" x14ac:dyDescent="0.3">
      <c r="A256" s="9" t="s">
        <v>1102</v>
      </c>
      <c r="B256" t="s">
        <v>809</v>
      </c>
      <c r="C256" s="9" t="s">
        <v>1103</v>
      </c>
    </row>
    <row r="257" spans="1:3" x14ac:dyDescent="0.3">
      <c r="A257" s="9" t="s">
        <v>1102</v>
      </c>
      <c r="B257" t="s">
        <v>813</v>
      </c>
      <c r="C257" s="9" t="s">
        <v>1103</v>
      </c>
    </row>
    <row r="258" spans="1:3" x14ac:dyDescent="0.3">
      <c r="A258" s="9" t="s">
        <v>1102</v>
      </c>
      <c r="B258" t="s">
        <v>817</v>
      </c>
      <c r="C258" s="9" t="s">
        <v>1103</v>
      </c>
    </row>
    <row r="259" spans="1:3" x14ac:dyDescent="0.3">
      <c r="A259" s="9" t="s">
        <v>1102</v>
      </c>
      <c r="B259" t="s">
        <v>821</v>
      </c>
      <c r="C259" s="9" t="s">
        <v>1103</v>
      </c>
    </row>
    <row r="260" spans="1:3" x14ac:dyDescent="0.3">
      <c r="A260" s="9" t="s">
        <v>1102</v>
      </c>
      <c r="B260" t="s">
        <v>825</v>
      </c>
      <c r="C260" s="9" t="s">
        <v>1103</v>
      </c>
    </row>
    <row r="261" spans="1:3" x14ac:dyDescent="0.3">
      <c r="A261" s="9" t="s">
        <v>1102</v>
      </c>
      <c r="B261" t="s">
        <v>829</v>
      </c>
      <c r="C261" s="9" t="s">
        <v>1103</v>
      </c>
    </row>
    <row r="262" spans="1:3" x14ac:dyDescent="0.3">
      <c r="A262" s="9" t="s">
        <v>1102</v>
      </c>
      <c r="B262" t="s">
        <v>830</v>
      </c>
      <c r="C262" s="9" t="s">
        <v>1103</v>
      </c>
    </row>
    <row r="263" spans="1:3" x14ac:dyDescent="0.3">
      <c r="A263" s="9" t="s">
        <v>1102</v>
      </c>
      <c r="B263" t="s">
        <v>834</v>
      </c>
      <c r="C263" s="9" t="s">
        <v>1103</v>
      </c>
    </row>
    <row r="264" spans="1:3" x14ac:dyDescent="0.3">
      <c r="A264" s="9" t="s">
        <v>1102</v>
      </c>
      <c r="B264" t="s">
        <v>838</v>
      </c>
      <c r="C264" s="9" t="s">
        <v>1103</v>
      </c>
    </row>
    <row r="265" spans="1:3" x14ac:dyDescent="0.3">
      <c r="A265" s="9" t="s">
        <v>1102</v>
      </c>
      <c r="B265" t="s">
        <v>842</v>
      </c>
      <c r="C265" s="9" t="s">
        <v>1103</v>
      </c>
    </row>
    <row r="266" spans="1:3" x14ac:dyDescent="0.3">
      <c r="A266" s="9" t="s">
        <v>1102</v>
      </c>
      <c r="B266" t="s">
        <v>846</v>
      </c>
      <c r="C266" s="9" t="s">
        <v>1103</v>
      </c>
    </row>
    <row r="267" spans="1:3" x14ac:dyDescent="0.3">
      <c r="A267" s="9" t="s">
        <v>1102</v>
      </c>
      <c r="B267" t="s">
        <v>850</v>
      </c>
      <c r="C267" s="9" t="s">
        <v>1103</v>
      </c>
    </row>
    <row r="268" spans="1:3" x14ac:dyDescent="0.3">
      <c r="A268" s="9" t="s">
        <v>1102</v>
      </c>
      <c r="B268" t="s">
        <v>851</v>
      </c>
      <c r="C268" s="9" t="s">
        <v>1103</v>
      </c>
    </row>
    <row r="269" spans="1:3" x14ac:dyDescent="0.3">
      <c r="A269" s="9" t="s">
        <v>1102</v>
      </c>
      <c r="B269" t="s">
        <v>852</v>
      </c>
      <c r="C269" s="9" t="s">
        <v>1103</v>
      </c>
    </row>
    <row r="270" spans="1:3" x14ac:dyDescent="0.3">
      <c r="A270" s="9" t="s">
        <v>1102</v>
      </c>
      <c r="B270" t="s">
        <v>853</v>
      </c>
      <c r="C270" s="9" t="s">
        <v>1103</v>
      </c>
    </row>
    <row r="271" spans="1:3" x14ac:dyDescent="0.3">
      <c r="A271" s="9" t="s">
        <v>1102</v>
      </c>
      <c r="B271" t="s">
        <v>857</v>
      </c>
      <c r="C271" s="9" t="s">
        <v>1103</v>
      </c>
    </row>
    <row r="272" spans="1:3" x14ac:dyDescent="0.3">
      <c r="A272" s="9" t="s">
        <v>1102</v>
      </c>
      <c r="B272" t="s">
        <v>858</v>
      </c>
      <c r="C272" s="9" t="s">
        <v>1103</v>
      </c>
    </row>
    <row r="273" spans="1:3" x14ac:dyDescent="0.3">
      <c r="A273" s="9" t="s">
        <v>1102</v>
      </c>
      <c r="B273" t="s">
        <v>862</v>
      </c>
      <c r="C273" s="9" t="s">
        <v>1103</v>
      </c>
    </row>
    <row r="274" spans="1:3" x14ac:dyDescent="0.3">
      <c r="A274" s="9" t="s">
        <v>1102</v>
      </c>
      <c r="B274" t="s">
        <v>863</v>
      </c>
      <c r="C274" s="9" t="s">
        <v>1103</v>
      </c>
    </row>
    <row r="275" spans="1:3" x14ac:dyDescent="0.3">
      <c r="A275" s="9" t="s">
        <v>1102</v>
      </c>
      <c r="B275" t="s">
        <v>865</v>
      </c>
      <c r="C275" s="9" t="s">
        <v>1103</v>
      </c>
    </row>
    <row r="276" spans="1:3" x14ac:dyDescent="0.3">
      <c r="A276" s="9" t="s">
        <v>1102</v>
      </c>
      <c r="B276" t="s">
        <v>869</v>
      </c>
      <c r="C276" s="9" t="s">
        <v>1103</v>
      </c>
    </row>
    <row r="277" spans="1:3" x14ac:dyDescent="0.3">
      <c r="A277" s="9" t="s">
        <v>1102</v>
      </c>
      <c r="B277" t="s">
        <v>873</v>
      </c>
      <c r="C277" s="9" t="s">
        <v>1103</v>
      </c>
    </row>
    <row r="278" spans="1:3" x14ac:dyDescent="0.3">
      <c r="A278" s="9" t="s">
        <v>1102</v>
      </c>
      <c r="B278" t="s">
        <v>877</v>
      </c>
      <c r="C278" s="9" t="s">
        <v>1103</v>
      </c>
    </row>
    <row r="279" spans="1:3" x14ac:dyDescent="0.3">
      <c r="A279" s="9" t="s">
        <v>1102</v>
      </c>
      <c r="B279" t="s">
        <v>878</v>
      </c>
      <c r="C279" s="9" t="s">
        <v>1103</v>
      </c>
    </row>
    <row r="280" spans="1:3" x14ac:dyDescent="0.3">
      <c r="A280" s="9" t="s">
        <v>1102</v>
      </c>
      <c r="B280" t="s">
        <v>882</v>
      </c>
      <c r="C280" s="9" t="s">
        <v>1103</v>
      </c>
    </row>
    <row r="281" spans="1:3" x14ac:dyDescent="0.3">
      <c r="A281" s="9" t="s">
        <v>1102</v>
      </c>
      <c r="B281" t="s">
        <v>883</v>
      </c>
      <c r="C281" s="9" t="s">
        <v>1103</v>
      </c>
    </row>
    <row r="282" spans="1:3" x14ac:dyDescent="0.3">
      <c r="A282" s="9" t="s">
        <v>1102</v>
      </c>
      <c r="B282" t="s">
        <v>887</v>
      </c>
      <c r="C282" s="9" t="s">
        <v>1103</v>
      </c>
    </row>
    <row r="283" spans="1:3" x14ac:dyDescent="0.3">
      <c r="A283" s="9" t="s">
        <v>1102</v>
      </c>
      <c r="B283" t="s">
        <v>888</v>
      </c>
      <c r="C283" s="9" t="s">
        <v>1103</v>
      </c>
    </row>
    <row r="284" spans="1:3" x14ac:dyDescent="0.3">
      <c r="A284" s="9" t="s">
        <v>1102</v>
      </c>
      <c r="B284" t="s">
        <v>892</v>
      </c>
      <c r="C284" s="9" t="s">
        <v>1103</v>
      </c>
    </row>
    <row r="285" spans="1:3" x14ac:dyDescent="0.3">
      <c r="A285" s="9" t="s">
        <v>1102</v>
      </c>
      <c r="B285" t="s">
        <v>896</v>
      </c>
      <c r="C285" s="9" t="s">
        <v>1103</v>
      </c>
    </row>
    <row r="286" spans="1:3" x14ac:dyDescent="0.3">
      <c r="A286" s="9" t="s">
        <v>1102</v>
      </c>
      <c r="B286" t="s">
        <v>900</v>
      </c>
      <c r="C286" s="9" t="s">
        <v>1103</v>
      </c>
    </row>
    <row r="287" spans="1:3" x14ac:dyDescent="0.3">
      <c r="A287" s="9" t="s">
        <v>1102</v>
      </c>
      <c r="B287" t="s">
        <v>904</v>
      </c>
      <c r="C287" s="9" t="s">
        <v>1103</v>
      </c>
    </row>
    <row r="288" spans="1:3" x14ac:dyDescent="0.3">
      <c r="A288" s="9" t="s">
        <v>1102</v>
      </c>
      <c r="B288" t="s">
        <v>905</v>
      </c>
      <c r="C288" s="9" t="s">
        <v>1103</v>
      </c>
    </row>
    <row r="289" spans="1:3" x14ac:dyDescent="0.3">
      <c r="A289" s="9" t="s">
        <v>1102</v>
      </c>
      <c r="B289" t="s">
        <v>909</v>
      </c>
      <c r="C289" s="9" t="s">
        <v>1103</v>
      </c>
    </row>
    <row r="290" spans="1:3" x14ac:dyDescent="0.3">
      <c r="A290" s="9" t="s">
        <v>1102</v>
      </c>
      <c r="B290" t="s">
        <v>913</v>
      </c>
      <c r="C290" s="9" t="s">
        <v>1103</v>
      </c>
    </row>
    <row r="291" spans="1:3" x14ac:dyDescent="0.3">
      <c r="A291" s="9" t="s">
        <v>1102</v>
      </c>
      <c r="B291" t="s">
        <v>917</v>
      </c>
      <c r="C291" s="9" t="s">
        <v>1103</v>
      </c>
    </row>
    <row r="292" spans="1:3" x14ac:dyDescent="0.3">
      <c r="A292" s="9" t="s">
        <v>1102</v>
      </c>
      <c r="B292" t="s">
        <v>918</v>
      </c>
      <c r="C292" s="9" t="s">
        <v>1103</v>
      </c>
    </row>
    <row r="293" spans="1:3" x14ac:dyDescent="0.3">
      <c r="A293" s="9" t="s">
        <v>1102</v>
      </c>
      <c r="B293" t="s">
        <v>922</v>
      </c>
      <c r="C293" s="9" t="s">
        <v>1103</v>
      </c>
    </row>
    <row r="294" spans="1:3" x14ac:dyDescent="0.3">
      <c r="A294" s="9" t="s">
        <v>1102</v>
      </c>
      <c r="B294" t="s">
        <v>926</v>
      </c>
      <c r="C294" s="9" t="s">
        <v>1103</v>
      </c>
    </row>
    <row r="295" spans="1:3" x14ac:dyDescent="0.3">
      <c r="A295" s="9" t="s">
        <v>1102</v>
      </c>
      <c r="B295" t="s">
        <v>927</v>
      </c>
      <c r="C295" s="9" t="s">
        <v>1103</v>
      </c>
    </row>
    <row r="296" spans="1:3" x14ac:dyDescent="0.3">
      <c r="A296" s="9" t="s">
        <v>1102</v>
      </c>
      <c r="B296" t="s">
        <v>928</v>
      </c>
      <c r="C296" s="9" t="s">
        <v>1103</v>
      </c>
    </row>
    <row r="297" spans="1:3" x14ac:dyDescent="0.3">
      <c r="A297" s="9" t="s">
        <v>1102</v>
      </c>
      <c r="B297" t="s">
        <v>929</v>
      </c>
      <c r="C297" s="9" t="s">
        <v>1103</v>
      </c>
    </row>
    <row r="298" spans="1:3" x14ac:dyDescent="0.3">
      <c r="A298" s="9" t="s">
        <v>1102</v>
      </c>
      <c r="B298" t="s">
        <v>933</v>
      </c>
      <c r="C298" s="9" t="s">
        <v>1103</v>
      </c>
    </row>
    <row r="299" spans="1:3" x14ac:dyDescent="0.3">
      <c r="A299" s="9" t="s">
        <v>1102</v>
      </c>
      <c r="B299" t="s">
        <v>937</v>
      </c>
      <c r="C299" s="9" t="s">
        <v>1103</v>
      </c>
    </row>
    <row r="300" spans="1:3" x14ac:dyDescent="0.3">
      <c r="A300" s="9" t="s">
        <v>1102</v>
      </c>
      <c r="B300" t="s">
        <v>939</v>
      </c>
      <c r="C300" s="9" t="s">
        <v>1103</v>
      </c>
    </row>
    <row r="301" spans="1:3" x14ac:dyDescent="0.3">
      <c r="A301" s="9" t="s">
        <v>1102</v>
      </c>
      <c r="B301" t="s">
        <v>943</v>
      </c>
      <c r="C301" s="9" t="s">
        <v>1103</v>
      </c>
    </row>
    <row r="302" spans="1:3" x14ac:dyDescent="0.3">
      <c r="A302" s="9" t="s">
        <v>1102</v>
      </c>
      <c r="B302" t="s">
        <v>947</v>
      </c>
      <c r="C302" s="9" t="s">
        <v>1103</v>
      </c>
    </row>
    <row r="303" spans="1:3" x14ac:dyDescent="0.3">
      <c r="A303" s="9" t="s">
        <v>1102</v>
      </c>
      <c r="B303" t="s">
        <v>951</v>
      </c>
      <c r="C303" s="9" t="s">
        <v>1103</v>
      </c>
    </row>
    <row r="304" spans="1:3" x14ac:dyDescent="0.3">
      <c r="A304" s="9" t="s">
        <v>1102</v>
      </c>
      <c r="B304" t="s">
        <v>952</v>
      </c>
      <c r="C304" s="9" t="s">
        <v>1103</v>
      </c>
    </row>
    <row r="305" spans="1:3" x14ac:dyDescent="0.3">
      <c r="A305" s="9" t="s">
        <v>1102</v>
      </c>
      <c r="B305" t="s">
        <v>956</v>
      </c>
      <c r="C305" s="9" t="s">
        <v>1103</v>
      </c>
    </row>
    <row r="306" spans="1:3" x14ac:dyDescent="0.3">
      <c r="A306" s="9" t="s">
        <v>1102</v>
      </c>
      <c r="B306" t="s">
        <v>960</v>
      </c>
      <c r="C306" s="9" t="s">
        <v>1103</v>
      </c>
    </row>
    <row r="307" spans="1:3" x14ac:dyDescent="0.3">
      <c r="A307" s="9" t="s">
        <v>1102</v>
      </c>
      <c r="B307" t="s">
        <v>964</v>
      </c>
      <c r="C307" s="9" t="s">
        <v>1103</v>
      </c>
    </row>
    <row r="308" spans="1:3" x14ac:dyDescent="0.3">
      <c r="A308" s="9" t="s">
        <v>1102</v>
      </c>
      <c r="B308" t="s">
        <v>968</v>
      </c>
      <c r="C308" s="9" t="s">
        <v>1103</v>
      </c>
    </row>
    <row r="309" spans="1:3" x14ac:dyDescent="0.3">
      <c r="A309" s="9" t="s">
        <v>1102</v>
      </c>
      <c r="B309" t="s">
        <v>969</v>
      </c>
      <c r="C309" s="9" t="s">
        <v>1103</v>
      </c>
    </row>
    <row r="310" spans="1:3" x14ac:dyDescent="0.3">
      <c r="A310" s="9" t="s">
        <v>1102</v>
      </c>
      <c r="B310" t="s">
        <v>971</v>
      </c>
      <c r="C310" s="9" t="s">
        <v>1103</v>
      </c>
    </row>
    <row r="311" spans="1:3" x14ac:dyDescent="0.3">
      <c r="A311" s="9" t="s">
        <v>1102</v>
      </c>
      <c r="B311" t="s">
        <v>972</v>
      </c>
      <c r="C311" s="9" t="s">
        <v>1103</v>
      </c>
    </row>
    <row r="312" spans="1:3" x14ac:dyDescent="0.3">
      <c r="A312" s="9" t="s">
        <v>1102</v>
      </c>
      <c r="B312" t="s">
        <v>976</v>
      </c>
      <c r="C312" s="9" t="s">
        <v>1103</v>
      </c>
    </row>
    <row r="313" spans="1:3" x14ac:dyDescent="0.3">
      <c r="A313" s="9" t="s">
        <v>1102</v>
      </c>
      <c r="B313" t="s">
        <v>980</v>
      </c>
      <c r="C313" s="9" t="s">
        <v>1103</v>
      </c>
    </row>
    <row r="314" spans="1:3" x14ac:dyDescent="0.3">
      <c r="A314" s="9" t="s">
        <v>1102</v>
      </c>
      <c r="B314" t="s">
        <v>984</v>
      </c>
      <c r="C314" s="9" t="s">
        <v>1103</v>
      </c>
    </row>
    <row r="315" spans="1:3" x14ac:dyDescent="0.3">
      <c r="A315" s="9" t="s">
        <v>1102</v>
      </c>
      <c r="B315" t="s">
        <v>988</v>
      </c>
      <c r="C315" s="9" t="s">
        <v>1103</v>
      </c>
    </row>
    <row r="316" spans="1:3" x14ac:dyDescent="0.3">
      <c r="A316" s="9" t="s">
        <v>1102</v>
      </c>
      <c r="B316" t="s">
        <v>989</v>
      </c>
      <c r="C316" s="9" t="s">
        <v>1103</v>
      </c>
    </row>
    <row r="317" spans="1:3" x14ac:dyDescent="0.3">
      <c r="A317" s="9" t="s">
        <v>1102</v>
      </c>
      <c r="B317" t="s">
        <v>990</v>
      </c>
      <c r="C317" s="9" t="s">
        <v>1103</v>
      </c>
    </row>
    <row r="318" spans="1:3" x14ac:dyDescent="0.3">
      <c r="A318" s="9" t="s">
        <v>1102</v>
      </c>
      <c r="B318" t="s">
        <v>994</v>
      </c>
      <c r="C318" s="9" t="s">
        <v>1103</v>
      </c>
    </row>
    <row r="319" spans="1:3" x14ac:dyDescent="0.3">
      <c r="A319" s="9" t="s">
        <v>1102</v>
      </c>
      <c r="B319" t="s">
        <v>998</v>
      </c>
      <c r="C319" s="9" t="s">
        <v>1103</v>
      </c>
    </row>
    <row r="320" spans="1:3" x14ac:dyDescent="0.3">
      <c r="A320" s="9" t="s">
        <v>1102</v>
      </c>
      <c r="B320" t="s">
        <v>999</v>
      </c>
      <c r="C320" s="9" t="s">
        <v>1103</v>
      </c>
    </row>
    <row r="321" spans="1:3" x14ac:dyDescent="0.3">
      <c r="A321" s="9" t="s">
        <v>1102</v>
      </c>
      <c r="B321" t="s">
        <v>1000</v>
      </c>
      <c r="C321" s="9" t="s">
        <v>1103</v>
      </c>
    </row>
    <row r="322" spans="1:3" x14ac:dyDescent="0.3">
      <c r="A322" s="9" t="s">
        <v>1102</v>
      </c>
      <c r="B322" t="s">
        <v>1002</v>
      </c>
      <c r="C322" s="9" t="s">
        <v>1103</v>
      </c>
    </row>
    <row r="323" spans="1:3" x14ac:dyDescent="0.3">
      <c r="A323" s="9" t="s">
        <v>1102</v>
      </c>
      <c r="B323" t="s">
        <v>1006</v>
      </c>
      <c r="C323" s="9" t="s">
        <v>1103</v>
      </c>
    </row>
    <row r="324" spans="1:3" x14ac:dyDescent="0.3">
      <c r="A324" s="9" t="s">
        <v>1102</v>
      </c>
      <c r="B324" t="s">
        <v>1010</v>
      </c>
      <c r="C324" s="9" t="s">
        <v>1103</v>
      </c>
    </row>
    <row r="325" spans="1:3" x14ac:dyDescent="0.3">
      <c r="A325" s="9" t="s">
        <v>1102</v>
      </c>
      <c r="B325" t="s">
        <v>1011</v>
      </c>
      <c r="C325" s="9" t="s">
        <v>1103</v>
      </c>
    </row>
    <row r="326" spans="1:3" x14ac:dyDescent="0.3">
      <c r="A326" s="9" t="s">
        <v>1102</v>
      </c>
      <c r="B326" t="s">
        <v>1012</v>
      </c>
      <c r="C326" s="9" t="s">
        <v>1103</v>
      </c>
    </row>
    <row r="327" spans="1:3" x14ac:dyDescent="0.3">
      <c r="A327" s="9" t="s">
        <v>1102</v>
      </c>
      <c r="B327" t="s">
        <v>1016</v>
      </c>
      <c r="C327" s="9" t="s">
        <v>1103</v>
      </c>
    </row>
    <row r="328" spans="1:3" x14ac:dyDescent="0.3">
      <c r="A328" s="9" t="s">
        <v>1102</v>
      </c>
      <c r="B328" t="s">
        <v>1017</v>
      </c>
      <c r="C328" s="9" t="s">
        <v>1103</v>
      </c>
    </row>
    <row r="329" spans="1:3" x14ac:dyDescent="0.3">
      <c r="A329" s="9" t="s">
        <v>1102</v>
      </c>
      <c r="B329" t="s">
        <v>1018</v>
      </c>
      <c r="C329" s="9" t="s">
        <v>1103</v>
      </c>
    </row>
    <row r="330" spans="1:3" x14ac:dyDescent="0.3">
      <c r="A330" s="9" t="s">
        <v>1102</v>
      </c>
      <c r="B330" t="s">
        <v>1020</v>
      </c>
      <c r="C330" s="9" t="s">
        <v>1103</v>
      </c>
    </row>
    <row r="331" spans="1:3" x14ac:dyDescent="0.3">
      <c r="A331" s="9" t="s">
        <v>1102</v>
      </c>
      <c r="B331" t="s">
        <v>1021</v>
      </c>
      <c r="C331" s="9" t="s">
        <v>1103</v>
      </c>
    </row>
    <row r="332" spans="1:3" x14ac:dyDescent="0.3">
      <c r="A332" s="9" t="s">
        <v>1102</v>
      </c>
      <c r="B332" t="s">
        <v>1025</v>
      </c>
      <c r="C332" s="9" t="s">
        <v>1103</v>
      </c>
    </row>
    <row r="333" spans="1:3" x14ac:dyDescent="0.3">
      <c r="A333" s="9" t="s">
        <v>1102</v>
      </c>
      <c r="B333" t="s">
        <v>1026</v>
      </c>
      <c r="C333" s="9" t="s">
        <v>1103</v>
      </c>
    </row>
    <row r="334" spans="1:3" x14ac:dyDescent="0.3">
      <c r="A334" s="9" t="s">
        <v>1102</v>
      </c>
      <c r="B334" t="s">
        <v>1030</v>
      </c>
      <c r="C334" s="9" t="s">
        <v>1103</v>
      </c>
    </row>
    <row r="335" spans="1:3" x14ac:dyDescent="0.3">
      <c r="A335" s="9" t="s">
        <v>1102</v>
      </c>
      <c r="B335" t="s">
        <v>1034</v>
      </c>
      <c r="C335" s="9" t="s">
        <v>1103</v>
      </c>
    </row>
    <row r="336" spans="1:3" x14ac:dyDescent="0.3">
      <c r="A336" s="9" t="s">
        <v>1102</v>
      </c>
      <c r="B336" t="s">
        <v>1036</v>
      </c>
      <c r="C336" s="9" t="s">
        <v>1103</v>
      </c>
    </row>
    <row r="337" spans="1:3" x14ac:dyDescent="0.3">
      <c r="A337" s="9" t="s">
        <v>1102</v>
      </c>
      <c r="B337" t="s">
        <v>1040</v>
      </c>
      <c r="C337" s="9" t="s">
        <v>1103</v>
      </c>
    </row>
    <row r="338" spans="1:3" x14ac:dyDescent="0.3">
      <c r="A338" s="9" t="s">
        <v>1102</v>
      </c>
      <c r="B338" t="s">
        <v>1044</v>
      </c>
      <c r="C338" s="9" t="s">
        <v>1103</v>
      </c>
    </row>
    <row r="339" spans="1:3" x14ac:dyDescent="0.3">
      <c r="A339" s="9" t="s">
        <v>1102</v>
      </c>
      <c r="B339" t="s">
        <v>1045</v>
      </c>
      <c r="C339" s="9" t="s">
        <v>1103</v>
      </c>
    </row>
    <row r="340" spans="1:3" x14ac:dyDescent="0.3">
      <c r="A340" s="9" t="s">
        <v>1102</v>
      </c>
      <c r="B340" t="s">
        <v>1049</v>
      </c>
      <c r="C340" s="9" t="s">
        <v>1103</v>
      </c>
    </row>
    <row r="341" spans="1:3" x14ac:dyDescent="0.3">
      <c r="A341" s="9" t="s">
        <v>1102</v>
      </c>
      <c r="B341" t="s">
        <v>1053</v>
      </c>
      <c r="C341" s="9" t="s">
        <v>1103</v>
      </c>
    </row>
    <row r="342" spans="1:3" x14ac:dyDescent="0.3">
      <c r="A342" s="9" t="s">
        <v>1102</v>
      </c>
      <c r="B342" t="s">
        <v>1057</v>
      </c>
      <c r="C342" s="9" t="s">
        <v>1103</v>
      </c>
    </row>
    <row r="343" spans="1:3" x14ac:dyDescent="0.3">
      <c r="A343" s="9" t="s">
        <v>1102</v>
      </c>
      <c r="B343" t="s">
        <v>1061</v>
      </c>
      <c r="C343" s="9" t="s">
        <v>1103</v>
      </c>
    </row>
    <row r="344" spans="1:3" x14ac:dyDescent="0.3">
      <c r="A344" s="9" t="s">
        <v>1102</v>
      </c>
      <c r="B344" t="s">
        <v>1065</v>
      </c>
      <c r="C344" s="9" t="s">
        <v>1103</v>
      </c>
    </row>
    <row r="345" spans="1:3" x14ac:dyDescent="0.3">
      <c r="A345" s="9" t="s">
        <v>1102</v>
      </c>
      <c r="B345" t="s">
        <v>1069</v>
      </c>
      <c r="C345" s="9" t="s">
        <v>1103</v>
      </c>
    </row>
    <row r="346" spans="1:3" x14ac:dyDescent="0.3">
      <c r="A346" s="9" t="s">
        <v>1102</v>
      </c>
      <c r="B346" t="s">
        <v>1073</v>
      </c>
      <c r="C346" s="9" t="s">
        <v>1103</v>
      </c>
    </row>
    <row r="347" spans="1:3" x14ac:dyDescent="0.3">
      <c r="A347" s="9" t="s">
        <v>1102</v>
      </c>
      <c r="B347" t="s">
        <v>1077</v>
      </c>
      <c r="C347" s="9" t="s">
        <v>1103</v>
      </c>
    </row>
    <row r="348" spans="1:3" x14ac:dyDescent="0.3">
      <c r="A348" s="9" t="s">
        <v>1102</v>
      </c>
      <c r="B348" t="s">
        <v>1078</v>
      </c>
      <c r="C348" s="9" t="s">
        <v>1103</v>
      </c>
    </row>
    <row r="349" spans="1:3" x14ac:dyDescent="0.3">
      <c r="A349" s="9" t="s">
        <v>1102</v>
      </c>
      <c r="B349" t="s">
        <v>1079</v>
      </c>
      <c r="C349" s="9" t="s">
        <v>1103</v>
      </c>
    </row>
    <row r="350" spans="1:3" x14ac:dyDescent="0.3">
      <c r="A350" s="9" t="s">
        <v>1102</v>
      </c>
      <c r="B350" t="s">
        <v>1083</v>
      </c>
      <c r="C350" s="9" t="s">
        <v>1103</v>
      </c>
    </row>
    <row r="351" spans="1:3" x14ac:dyDescent="0.3">
      <c r="A351" s="9" t="s">
        <v>1102</v>
      </c>
      <c r="B351" t="s">
        <v>1084</v>
      </c>
      <c r="C351" s="9" t="s">
        <v>1103</v>
      </c>
    </row>
    <row r="352" spans="1:3" x14ac:dyDescent="0.3">
      <c r="A352" s="9" t="s">
        <v>1102</v>
      </c>
      <c r="B352" t="s">
        <v>1085</v>
      </c>
      <c r="C352" s="9" t="s">
        <v>1103</v>
      </c>
    </row>
    <row r="353" spans="1:3" x14ac:dyDescent="0.3">
      <c r="A353" s="9" t="s">
        <v>1102</v>
      </c>
      <c r="B353" t="s">
        <v>1089</v>
      </c>
      <c r="C353" s="9" t="s">
        <v>1103</v>
      </c>
    </row>
    <row r="354" spans="1:3" x14ac:dyDescent="0.3">
      <c r="A354" s="9" t="s">
        <v>1102</v>
      </c>
      <c r="B354" t="s">
        <v>1093</v>
      </c>
      <c r="C354" s="9" t="s">
        <v>1103</v>
      </c>
    </row>
    <row r="355" spans="1:3" x14ac:dyDescent="0.3">
      <c r="A355" s="9" t="s">
        <v>1102</v>
      </c>
      <c r="B355" t="s">
        <v>1097</v>
      </c>
      <c r="C355" s="9" t="s">
        <v>1103</v>
      </c>
    </row>
    <row r="356" spans="1:3" x14ac:dyDescent="0.3">
      <c r="A356" s="9" t="s">
        <v>1102</v>
      </c>
      <c r="B356" t="s">
        <v>1101</v>
      </c>
      <c r="C356" s="9" t="s">
        <v>1103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2"/>
  <sheetViews>
    <sheetView workbookViewId="0">
      <selection activeCell="E2" sqref="E2"/>
    </sheetView>
  </sheetViews>
  <sheetFormatPr baseColWidth="10" defaultRowHeight="14.4" x14ac:dyDescent="0.3"/>
  <cols>
    <col min="1" max="1" width="39.88671875" customWidth="1"/>
    <col min="2" max="2" width="47.5546875" style="12" customWidth="1"/>
    <col min="3" max="3" width="14.6640625" customWidth="1"/>
    <col min="4" max="5" width="18.33203125" customWidth="1"/>
    <col min="6" max="6" width="71.44140625" customWidth="1"/>
    <col min="7" max="7" width="43.88671875" bestFit="1" customWidth="1"/>
    <col min="29" max="29" width="12.6640625" customWidth="1"/>
  </cols>
  <sheetData>
    <row r="1" spans="1:30" x14ac:dyDescent="0.3">
      <c r="A1" s="4" t="s">
        <v>1628</v>
      </c>
      <c r="B1" s="11" t="s">
        <v>1629</v>
      </c>
      <c r="C1" s="4" t="s">
        <v>1630</v>
      </c>
      <c r="D1" s="4" t="s">
        <v>1631</v>
      </c>
      <c r="E1" s="4" t="s">
        <v>1632</v>
      </c>
      <c r="F1" s="4" t="s">
        <v>1651</v>
      </c>
      <c r="H1" s="4" t="s">
        <v>1645</v>
      </c>
      <c r="K1" s="4" t="s">
        <v>1646</v>
      </c>
      <c r="N1" s="4" t="s">
        <v>1647</v>
      </c>
      <c r="Q1" s="4" t="s">
        <v>1648</v>
      </c>
      <c r="T1" s="4" t="s">
        <v>1649</v>
      </c>
      <c r="W1" s="4" t="s">
        <v>1650</v>
      </c>
    </row>
    <row r="2" spans="1:30" x14ac:dyDescent="0.3">
      <c r="A2" t="s">
        <v>766</v>
      </c>
      <c r="C2">
        <v>1</v>
      </c>
      <c r="D2" t="s">
        <v>1473</v>
      </c>
      <c r="E2" t="str">
        <f>AD2</f>
        <v>0230</v>
      </c>
      <c r="F2" t="s">
        <v>1474</v>
      </c>
      <c r="G2" t="str">
        <f>LEFT(F2,IFERROR(FIND("|;|",F2)-1,LEN(F2)))</f>
        <v>0230|:|Languages not further defined (Spanish)</v>
      </c>
      <c r="H2" t="str">
        <f>LEFT(G2,IFERROR(FIND("|:|",G2)-1,LEN(G2)))</f>
        <v>0230</v>
      </c>
      <c r="I2" t="str">
        <f>RIGHT(F2,LEN(F2)-LEN(G2)-IF(LEN(F2)&gt;LEN(G2),3,0))</f>
        <v/>
      </c>
      <c r="J2" t="str">
        <f>LEFT(I2,IFERROR(FIND("|;|",I2)-1,LEN(I2)))</f>
        <v/>
      </c>
      <c r="K2" t="str">
        <f>LEFT(J2,IFERROR(FIND("|:|",J2)-1,LEN(J2)))</f>
        <v/>
      </c>
      <c r="L2" t="str">
        <f>RIGHT(I2,LEN(I2)-LEN(J2)-IF(LEN(I2)&gt;LEN(J2),3,0))</f>
        <v/>
      </c>
      <c r="M2" t="str">
        <f>LEFT(L2,IFERROR(FIND("|;|",L2)-1,LEN(L2)))</f>
        <v/>
      </c>
      <c r="N2" t="str">
        <f>LEFT(M2,IFERROR(FIND("|:|",M2)-1,LEN(M2)))</f>
        <v/>
      </c>
      <c r="O2" t="str">
        <f>RIGHT(L2,LEN(L2)-LEN(M2)-IF(LEN(L2)&gt;LEN(M2),3,0))</f>
        <v/>
      </c>
      <c r="P2" t="str">
        <f>LEFT(O2,IFERROR(FIND("|;|",O2)-1,LEN(O2)))</f>
        <v/>
      </c>
      <c r="Q2" t="str">
        <f>LEFT(P2,IFERROR(FIND("|:|",P2)-1,LEN(P2)))</f>
        <v/>
      </c>
      <c r="R2" t="str">
        <f>RIGHT(O2,LEN(O2)-LEN(P2)-IF(LEN(O2)&gt;LEN(P2),3,0))</f>
        <v/>
      </c>
      <c r="S2" t="str">
        <f>LEFT(R2,IFERROR(FIND("|;|",R2)-1,LEN(R2)))</f>
        <v/>
      </c>
      <c r="T2" t="str">
        <f>LEFT(S2,IFERROR(FIND("|:|",S2)-1,LEN(S2)))</f>
        <v/>
      </c>
      <c r="U2" t="str">
        <f>RIGHT(R2,LEN(R2)-LEN(S2)-IF(LEN(R2)&gt;LEN(S2),3,0))</f>
        <v/>
      </c>
      <c r="V2" t="str">
        <f>LEFT(U2,IFERROR(FIND("|;|",U2)-1,LEN(U2)))</f>
        <v/>
      </c>
      <c r="W2" t="str">
        <f>LEFT(V2,IFERROR(FIND("|:|",V2)-1,LEN(V2)))</f>
        <v/>
      </c>
      <c r="X2" t="str">
        <f>RIGHT(U2,LEN(U2)-LEN(V2)-IF(LEN(U2)&gt;LEN(V2),3,0))</f>
        <v/>
      </c>
      <c r="Y2" t="str">
        <f>LEFT(X2,IFERROR(FIND("|;|",X2)-1,LEN(X2)))</f>
        <v/>
      </c>
      <c r="Z2" t="str">
        <f>IF(ISBLANK(F2),"",CONCATENATE(H2,IF(K2="","",CONCATENATE(", ",K2))))</f>
        <v>0230</v>
      </c>
      <c r="AA2" t="str">
        <f>IF(N2="",Z2,IF(IFERROR(FIND(N2,Z2),0)&gt;0,Z2,CONCATENATE(Z2,CONCATENATE(", ",N2))))</f>
        <v>0230</v>
      </c>
      <c r="AB2" t="str">
        <f>IF(Q2="",AA2,IF(IFERROR(FIND(Q2,AA2),0)&gt;0,AA2,CONCATENATE(AA2,CONCATENATE(", ",Q2))))</f>
        <v>0230</v>
      </c>
      <c r="AC2" t="str">
        <f>IF(T2="",AB2,IF(IFERROR(FIND(T2,AB2),0)&gt;0,AB2,CONCATENATE(AB2,CONCATENATE(", ",T2))))</f>
        <v>0230</v>
      </c>
      <c r="AD2" t="str">
        <f>IF(W2="",AC2,IF(IFERROR(FIND(W2,AC2),0)&gt;0,AC2,CONCATENATE(AC2,CONCATENATE(", ",W2))))</f>
        <v>0230</v>
      </c>
    </row>
    <row r="3" spans="1:30" x14ac:dyDescent="0.3">
      <c r="A3" t="s">
        <v>830</v>
      </c>
      <c r="C3">
        <v>2</v>
      </c>
      <c r="D3" t="s">
        <v>1475</v>
      </c>
      <c r="E3" t="str">
        <f t="shared" ref="E3:E66" si="0">AD3</f>
        <v>0710</v>
      </c>
      <c r="F3" t="s">
        <v>1476</v>
      </c>
      <c r="G3" t="str">
        <f t="shared" ref="G3:G66" si="1">LEFT(F3,IFERROR(FIND("|;|",F3)-1,LEN(F3)))</f>
        <v>0710|:|Engineering and engineering trades, not further defined</v>
      </c>
      <c r="H3" t="str">
        <f t="shared" ref="H3:H66" si="2">LEFT(G3,IFERROR(FIND("|:|",G3)-1,LEN(G3)))</f>
        <v>0710</v>
      </c>
      <c r="I3" t="str">
        <f t="shared" ref="I3:I66" si="3">RIGHT(F3,LEN(F3)-LEN(G3)-IF(LEN(F3)&gt;LEN(G3),3,0))</f>
        <v/>
      </c>
      <c r="J3" t="str">
        <f t="shared" ref="J3:J66" si="4">LEFT(I3,IFERROR(FIND("|;|",I3)-1,LEN(I3)))</f>
        <v/>
      </c>
      <c r="K3" t="str">
        <f t="shared" ref="K3:K66" si="5">LEFT(J3,IFERROR(FIND("|:|",J3)-1,LEN(J3)))</f>
        <v/>
      </c>
      <c r="L3" t="str">
        <f t="shared" ref="L3:L66" si="6">RIGHT(I3,LEN(I3)-LEN(J3)-IF(LEN(I3)&gt;LEN(J3),3,0))</f>
        <v/>
      </c>
      <c r="M3" t="str">
        <f t="shared" ref="M3:M66" si="7">LEFT(L3,IFERROR(FIND("|;|",L3)-1,LEN(L3)))</f>
        <v/>
      </c>
      <c r="N3" t="str">
        <f t="shared" ref="N3:N66" si="8">LEFT(M3,IFERROR(FIND("|:|",M3)-1,LEN(M3)))</f>
        <v/>
      </c>
      <c r="O3" t="str">
        <f t="shared" ref="O3:O66" si="9">RIGHT(L3,LEN(L3)-LEN(M3)-IF(LEN(L3)&gt;LEN(M3),3,0))</f>
        <v/>
      </c>
      <c r="P3" t="str">
        <f t="shared" ref="P3:P66" si="10">LEFT(O3,IFERROR(FIND("|;|",O3)-1,LEN(O3)))</f>
        <v/>
      </c>
      <c r="Q3" t="str">
        <f t="shared" ref="Q3:Q66" si="11">LEFT(P3,IFERROR(FIND("|:|",P3)-1,LEN(P3)))</f>
        <v/>
      </c>
      <c r="R3" t="str">
        <f t="shared" ref="R3:R66" si="12">RIGHT(O3,LEN(O3)-LEN(P3)-IF(LEN(O3)&gt;LEN(P3),3,0))</f>
        <v/>
      </c>
      <c r="S3" t="str">
        <f t="shared" ref="S3:S66" si="13">LEFT(R3,IFERROR(FIND("|;|",R3)-1,LEN(R3)))</f>
        <v/>
      </c>
      <c r="T3" t="str">
        <f t="shared" ref="T3:T66" si="14">LEFT(S3,IFERROR(FIND("|:|",S3)-1,LEN(S3)))</f>
        <v/>
      </c>
      <c r="U3" t="str">
        <f t="shared" ref="U3:U66" si="15">RIGHT(R3,LEN(R3)-LEN(S3)-IF(LEN(R3)&gt;LEN(S3),3,0))</f>
        <v/>
      </c>
      <c r="V3" t="str">
        <f t="shared" ref="V3:V66" si="16">LEFT(U3,IFERROR(FIND("|;|",U3)-1,LEN(U3)))</f>
        <v/>
      </c>
      <c r="W3" t="str">
        <f t="shared" ref="W3:W66" si="17">LEFT(V3,IFERROR(FIND("|:|",V3)-1,LEN(V3)))</f>
        <v/>
      </c>
      <c r="X3" t="str">
        <f t="shared" ref="X3:X66" si="18">RIGHT(U3,LEN(U3)-LEN(V3)-IF(LEN(U3)&gt;LEN(V3),3,0))</f>
        <v/>
      </c>
      <c r="Y3" t="str">
        <f t="shared" ref="Y3:Y66" si="19">LEFT(X3,IFERROR(FIND("|;|",X3)-1,LEN(X3)))</f>
        <v/>
      </c>
      <c r="Z3" t="str">
        <f t="shared" ref="Z3:Z66" si="20">IF(ISBLANK(F3),"",CONCATENATE(H3,IF(K3="","",CONCATENATE(", ",K3))))</f>
        <v>0710</v>
      </c>
      <c r="AA3" t="str">
        <f t="shared" ref="AA3:AA66" si="21">IF(N3="",Z3,IF(IFERROR(FIND(N3,Z3),0)&gt;0,Z3,CONCATENATE(Z3,CONCATENATE(", ",N3))))</f>
        <v>0710</v>
      </c>
      <c r="AB3" t="str">
        <f t="shared" ref="AB3:AB66" si="22">IF(Q3="",AA3,IF(IFERROR(FIND(Q3,AA3),0)&gt;0,AA3,CONCATENATE(AA3,CONCATENATE(", ",Q3))))</f>
        <v>0710</v>
      </c>
      <c r="AC3" t="str">
        <f t="shared" ref="AC3:AC66" si="23">IF(T3="",AB3,IF(IFERROR(FIND(T3,AB3),0)&gt;0,AB3,CONCATENATE(AB3,CONCATENATE(", ",T3))))</f>
        <v>0710</v>
      </c>
      <c r="AD3" t="str">
        <f t="shared" ref="AD3:AD66" si="24">IF(W3="",AC3,IF(IFERROR(FIND(W3,AC3),0)&gt;0,AC3,CONCATENATE(AC3,CONCATENATE(", ",W3))))</f>
        <v>0710</v>
      </c>
    </row>
    <row r="4" spans="1:30" x14ac:dyDescent="0.3">
      <c r="A4" t="s">
        <v>830</v>
      </c>
      <c r="C4">
        <v>2</v>
      </c>
      <c r="D4" t="s">
        <v>1473</v>
      </c>
      <c r="E4" t="str">
        <f t="shared" si="0"/>
        <v>0710</v>
      </c>
      <c r="F4" t="s">
        <v>1476</v>
      </c>
      <c r="G4" t="str">
        <f t="shared" si="1"/>
        <v>0710|:|Engineering and engineering trades, not further defined</v>
      </c>
      <c r="H4" t="str">
        <f t="shared" si="2"/>
        <v>0710</v>
      </c>
      <c r="I4" t="str">
        <f t="shared" si="3"/>
        <v/>
      </c>
      <c r="J4" t="str">
        <f t="shared" si="4"/>
        <v/>
      </c>
      <c r="K4" t="str">
        <f t="shared" si="5"/>
        <v/>
      </c>
      <c r="L4" t="str">
        <f t="shared" si="6"/>
        <v/>
      </c>
      <c r="M4" t="str">
        <f t="shared" si="7"/>
        <v/>
      </c>
      <c r="N4" t="str">
        <f t="shared" si="8"/>
        <v/>
      </c>
      <c r="O4" t="str">
        <f t="shared" si="9"/>
        <v/>
      </c>
      <c r="P4" t="str">
        <f t="shared" si="10"/>
        <v/>
      </c>
      <c r="Q4" t="str">
        <f t="shared" si="11"/>
        <v/>
      </c>
      <c r="R4" t="str">
        <f t="shared" si="12"/>
        <v/>
      </c>
      <c r="S4" t="str">
        <f t="shared" si="13"/>
        <v/>
      </c>
      <c r="T4" t="str">
        <f t="shared" si="14"/>
        <v/>
      </c>
      <c r="U4" t="str">
        <f t="shared" si="15"/>
        <v/>
      </c>
      <c r="V4" t="str">
        <f t="shared" si="16"/>
        <v/>
      </c>
      <c r="W4" t="str">
        <f t="shared" si="17"/>
        <v/>
      </c>
      <c r="X4" t="str">
        <f t="shared" si="18"/>
        <v/>
      </c>
      <c r="Y4" t="str">
        <f t="shared" si="19"/>
        <v/>
      </c>
      <c r="Z4" t="str">
        <f t="shared" si="20"/>
        <v>0710</v>
      </c>
      <c r="AA4" t="str">
        <f t="shared" si="21"/>
        <v>0710</v>
      </c>
      <c r="AB4" t="str">
        <f t="shared" si="22"/>
        <v>0710</v>
      </c>
      <c r="AC4" t="str">
        <f t="shared" si="23"/>
        <v>0710</v>
      </c>
      <c r="AD4" t="str">
        <f t="shared" si="24"/>
        <v>0710</v>
      </c>
    </row>
    <row r="5" spans="1:30" x14ac:dyDescent="0.3">
      <c r="A5" t="s">
        <v>351</v>
      </c>
      <c r="C5">
        <v>2</v>
      </c>
      <c r="D5" t="s">
        <v>1473</v>
      </c>
      <c r="E5" t="str">
        <f t="shared" si="0"/>
        <v>0410</v>
      </c>
      <c r="F5" t="s">
        <v>1477</v>
      </c>
      <c r="G5" t="str">
        <f t="shared" si="1"/>
        <v>0410|:|Business and administration not further defined</v>
      </c>
      <c r="H5" t="str">
        <f t="shared" si="2"/>
        <v>0410</v>
      </c>
      <c r="I5" t="str">
        <f t="shared" si="3"/>
        <v/>
      </c>
      <c r="J5" t="str">
        <f t="shared" si="4"/>
        <v/>
      </c>
      <c r="K5" t="str">
        <f t="shared" si="5"/>
        <v/>
      </c>
      <c r="L5" t="str">
        <f t="shared" si="6"/>
        <v/>
      </c>
      <c r="M5" t="str">
        <f t="shared" si="7"/>
        <v/>
      </c>
      <c r="N5" t="str">
        <f t="shared" si="8"/>
        <v/>
      </c>
      <c r="O5" t="str">
        <f t="shared" si="9"/>
        <v/>
      </c>
      <c r="P5" t="str">
        <f t="shared" si="10"/>
        <v/>
      </c>
      <c r="Q5" t="str">
        <f t="shared" si="11"/>
        <v/>
      </c>
      <c r="R5" t="str">
        <f t="shared" si="12"/>
        <v/>
      </c>
      <c r="S5" t="str">
        <f t="shared" si="13"/>
        <v/>
      </c>
      <c r="T5" t="str">
        <f t="shared" si="14"/>
        <v/>
      </c>
      <c r="U5" t="str">
        <f t="shared" si="15"/>
        <v/>
      </c>
      <c r="V5" t="str">
        <f t="shared" si="16"/>
        <v/>
      </c>
      <c r="W5" t="str">
        <f t="shared" si="17"/>
        <v/>
      </c>
      <c r="X5" t="str">
        <f t="shared" si="18"/>
        <v/>
      </c>
      <c r="Y5" t="str">
        <f t="shared" si="19"/>
        <v/>
      </c>
      <c r="Z5" t="str">
        <f t="shared" si="20"/>
        <v>0410</v>
      </c>
      <c r="AA5" t="str">
        <f t="shared" si="21"/>
        <v>0410</v>
      </c>
      <c r="AB5" t="str">
        <f t="shared" si="22"/>
        <v>0410</v>
      </c>
      <c r="AC5" t="str">
        <f t="shared" si="23"/>
        <v>0410</v>
      </c>
      <c r="AD5" t="str">
        <f t="shared" si="24"/>
        <v>0410</v>
      </c>
    </row>
    <row r="6" spans="1:30" x14ac:dyDescent="0.3">
      <c r="A6" t="s">
        <v>572</v>
      </c>
      <c r="C6">
        <v>2</v>
      </c>
      <c r="D6" t="s">
        <v>1475</v>
      </c>
      <c r="E6" t="str">
        <f t="shared" si="0"/>
        <v>0710</v>
      </c>
      <c r="F6" t="s">
        <v>1478</v>
      </c>
      <c r="G6" t="str">
        <f t="shared" si="1"/>
        <v>0710|:|Engineering and engineering trades n.f.d.</v>
      </c>
      <c r="H6" t="str">
        <f t="shared" si="2"/>
        <v>0710</v>
      </c>
      <c r="I6" t="str">
        <f t="shared" si="3"/>
        <v/>
      </c>
      <c r="J6" t="str">
        <f t="shared" si="4"/>
        <v/>
      </c>
      <c r="K6" t="str">
        <f t="shared" si="5"/>
        <v/>
      </c>
      <c r="L6" t="str">
        <f t="shared" si="6"/>
        <v/>
      </c>
      <c r="M6" t="str">
        <f t="shared" si="7"/>
        <v/>
      </c>
      <c r="N6" t="str">
        <f t="shared" si="8"/>
        <v/>
      </c>
      <c r="O6" t="str">
        <f t="shared" si="9"/>
        <v/>
      </c>
      <c r="P6" t="str">
        <f t="shared" si="10"/>
        <v/>
      </c>
      <c r="Q6" t="str">
        <f t="shared" si="11"/>
        <v/>
      </c>
      <c r="R6" t="str">
        <f t="shared" si="12"/>
        <v/>
      </c>
      <c r="S6" t="str">
        <f t="shared" si="13"/>
        <v/>
      </c>
      <c r="T6" t="str">
        <f t="shared" si="14"/>
        <v/>
      </c>
      <c r="U6" t="str">
        <f t="shared" si="15"/>
        <v/>
      </c>
      <c r="V6" t="str">
        <f t="shared" si="16"/>
        <v/>
      </c>
      <c r="W6" t="str">
        <f t="shared" si="17"/>
        <v/>
      </c>
      <c r="X6" t="str">
        <f t="shared" si="18"/>
        <v/>
      </c>
      <c r="Y6" t="str">
        <f t="shared" si="19"/>
        <v/>
      </c>
      <c r="Z6" t="str">
        <f t="shared" si="20"/>
        <v>0710</v>
      </c>
      <c r="AA6" t="str">
        <f t="shared" si="21"/>
        <v>0710</v>
      </c>
      <c r="AB6" t="str">
        <f t="shared" si="22"/>
        <v>0710</v>
      </c>
      <c r="AC6" t="str">
        <f t="shared" si="23"/>
        <v>0710</v>
      </c>
      <c r="AD6" t="str">
        <f t="shared" si="24"/>
        <v>0710</v>
      </c>
    </row>
    <row r="7" spans="1:30" x14ac:dyDescent="0.3">
      <c r="A7" t="s">
        <v>572</v>
      </c>
      <c r="C7">
        <v>2</v>
      </c>
      <c r="D7" t="s">
        <v>1473</v>
      </c>
      <c r="E7" t="str">
        <f t="shared" si="0"/>
        <v>0710</v>
      </c>
      <c r="F7" t="s">
        <v>1478</v>
      </c>
      <c r="G7" t="str">
        <f t="shared" si="1"/>
        <v>0710|:|Engineering and engineering trades n.f.d.</v>
      </c>
      <c r="H7" t="str">
        <f t="shared" si="2"/>
        <v>0710</v>
      </c>
      <c r="I7" t="str">
        <f t="shared" si="3"/>
        <v/>
      </c>
      <c r="J7" t="str">
        <f t="shared" si="4"/>
        <v/>
      </c>
      <c r="K7" t="str">
        <f t="shared" si="5"/>
        <v/>
      </c>
      <c r="L7" t="str">
        <f t="shared" si="6"/>
        <v/>
      </c>
      <c r="M7" t="str">
        <f t="shared" si="7"/>
        <v/>
      </c>
      <c r="N7" t="str">
        <f t="shared" si="8"/>
        <v/>
      </c>
      <c r="O7" t="str">
        <f t="shared" si="9"/>
        <v/>
      </c>
      <c r="P7" t="str">
        <f t="shared" si="10"/>
        <v/>
      </c>
      <c r="Q7" t="str">
        <f t="shared" si="11"/>
        <v/>
      </c>
      <c r="R7" t="str">
        <f t="shared" si="12"/>
        <v/>
      </c>
      <c r="S7" t="str">
        <f t="shared" si="13"/>
        <v/>
      </c>
      <c r="T7" t="str">
        <f t="shared" si="14"/>
        <v/>
      </c>
      <c r="U7" t="str">
        <f t="shared" si="15"/>
        <v/>
      </c>
      <c r="V7" t="str">
        <f t="shared" si="16"/>
        <v/>
      </c>
      <c r="W7" t="str">
        <f t="shared" si="17"/>
        <v/>
      </c>
      <c r="X7" t="str">
        <f t="shared" si="18"/>
        <v/>
      </c>
      <c r="Y7" t="str">
        <f t="shared" si="19"/>
        <v/>
      </c>
      <c r="Z7" t="str">
        <f t="shared" si="20"/>
        <v>0710</v>
      </c>
      <c r="AA7" t="str">
        <f t="shared" si="21"/>
        <v>0710</v>
      </c>
      <c r="AB7" t="str">
        <f t="shared" si="22"/>
        <v>0710</v>
      </c>
      <c r="AC7" t="str">
        <f t="shared" si="23"/>
        <v>0710</v>
      </c>
      <c r="AD7" t="str">
        <f t="shared" si="24"/>
        <v>0710</v>
      </c>
    </row>
    <row r="8" spans="1:30" x14ac:dyDescent="0.3">
      <c r="A8" t="s">
        <v>674</v>
      </c>
      <c r="C8">
        <v>2</v>
      </c>
      <c r="D8" t="s">
        <v>1473</v>
      </c>
      <c r="E8" t="str">
        <f t="shared" si="0"/>
        <v>0710, 0715, 0732</v>
      </c>
      <c r="F8" t="s">
        <v>1479</v>
      </c>
      <c r="G8" t="str">
        <f t="shared" si="1"/>
        <v>0710|:|</v>
      </c>
      <c r="H8" t="str">
        <f t="shared" si="2"/>
        <v>0710</v>
      </c>
      <c r="I8" t="str">
        <f t="shared" si="3"/>
        <v>0715|:||;|0732|:| // 0710|:||;|0715|:||;|0732|:|</v>
      </c>
      <c r="J8" t="str">
        <f t="shared" si="4"/>
        <v>0715|:|</v>
      </c>
      <c r="K8" t="str">
        <f t="shared" si="5"/>
        <v>0715</v>
      </c>
      <c r="L8" t="str">
        <f t="shared" si="6"/>
        <v>0732|:| // 0710|:||;|0715|:||;|0732|:|</v>
      </c>
      <c r="M8" t="str">
        <f t="shared" si="7"/>
        <v>0732|:| // 0710|:|</v>
      </c>
      <c r="N8" t="str">
        <f t="shared" si="8"/>
        <v>0732</v>
      </c>
      <c r="O8" t="str">
        <f t="shared" si="9"/>
        <v>0715|:||;|0732|:|</v>
      </c>
      <c r="P8" t="str">
        <f t="shared" si="10"/>
        <v>0715|:|</v>
      </c>
      <c r="Q8" t="str">
        <f t="shared" si="11"/>
        <v>0715</v>
      </c>
      <c r="R8" t="str">
        <f t="shared" si="12"/>
        <v>0732|:|</v>
      </c>
      <c r="S8" t="str">
        <f t="shared" si="13"/>
        <v>0732|:|</v>
      </c>
      <c r="T8" t="str">
        <f t="shared" si="14"/>
        <v>0732</v>
      </c>
      <c r="U8" t="str">
        <f t="shared" si="15"/>
        <v/>
      </c>
      <c r="V8" t="str">
        <f t="shared" si="16"/>
        <v/>
      </c>
      <c r="W8" t="str">
        <f t="shared" si="17"/>
        <v/>
      </c>
      <c r="X8" t="str">
        <f t="shared" si="18"/>
        <v/>
      </c>
      <c r="Y8" t="str">
        <f t="shared" si="19"/>
        <v/>
      </c>
      <c r="Z8" t="str">
        <f t="shared" si="20"/>
        <v>0710, 0715</v>
      </c>
      <c r="AA8" t="str">
        <f t="shared" si="21"/>
        <v>0710, 0715, 0732</v>
      </c>
      <c r="AB8" t="str">
        <f t="shared" si="22"/>
        <v>0710, 0715, 0732</v>
      </c>
      <c r="AC8" t="str">
        <f t="shared" si="23"/>
        <v>0710, 0715, 0732</v>
      </c>
      <c r="AD8" t="str">
        <f t="shared" si="24"/>
        <v>0710, 0715, 0732</v>
      </c>
    </row>
    <row r="9" spans="1:30" x14ac:dyDescent="0.3">
      <c r="A9" t="s">
        <v>674</v>
      </c>
      <c r="C9">
        <v>2</v>
      </c>
      <c r="D9" t="s">
        <v>1475</v>
      </c>
      <c r="E9" t="str">
        <f t="shared" si="0"/>
        <v/>
      </c>
      <c r="G9" t="str">
        <f t="shared" si="1"/>
        <v/>
      </c>
      <c r="H9" t="str">
        <f t="shared" si="2"/>
        <v/>
      </c>
      <c r="I9" t="str">
        <f t="shared" si="3"/>
        <v/>
      </c>
      <c r="J9" t="str">
        <f t="shared" si="4"/>
        <v/>
      </c>
      <c r="K9" t="str">
        <f t="shared" si="5"/>
        <v/>
      </c>
      <c r="L9" t="str">
        <f t="shared" si="6"/>
        <v/>
      </c>
      <c r="M9" t="str">
        <f t="shared" si="7"/>
        <v/>
      </c>
      <c r="N9" t="str">
        <f t="shared" si="8"/>
        <v/>
      </c>
      <c r="O9" t="str">
        <f t="shared" si="9"/>
        <v/>
      </c>
      <c r="P9" t="str">
        <f t="shared" si="10"/>
        <v/>
      </c>
      <c r="Q9" t="str">
        <f t="shared" si="11"/>
        <v/>
      </c>
      <c r="R9" t="str">
        <f t="shared" si="12"/>
        <v/>
      </c>
      <c r="S9" t="str">
        <f t="shared" si="13"/>
        <v/>
      </c>
      <c r="T9" t="str">
        <f t="shared" si="14"/>
        <v/>
      </c>
      <c r="U9" t="str">
        <f t="shared" si="15"/>
        <v/>
      </c>
      <c r="V9" t="str">
        <f t="shared" si="16"/>
        <v/>
      </c>
      <c r="W9" t="str">
        <f t="shared" si="17"/>
        <v/>
      </c>
      <c r="X9" t="str">
        <f t="shared" si="18"/>
        <v/>
      </c>
      <c r="Y9" t="str">
        <f t="shared" si="19"/>
        <v/>
      </c>
      <c r="Z9" t="str">
        <f t="shared" si="20"/>
        <v/>
      </c>
      <c r="AA9" t="str">
        <f t="shared" si="21"/>
        <v/>
      </c>
      <c r="AB9" t="str">
        <f t="shared" si="22"/>
        <v/>
      </c>
      <c r="AC9" t="str">
        <f t="shared" si="23"/>
        <v/>
      </c>
      <c r="AD9" t="str">
        <f t="shared" si="24"/>
        <v/>
      </c>
    </row>
    <row r="10" spans="1:30" x14ac:dyDescent="0.3">
      <c r="A10" t="s">
        <v>783</v>
      </c>
      <c r="C10">
        <v>1</v>
      </c>
      <c r="D10" t="s">
        <v>1473</v>
      </c>
      <c r="E10" t="str">
        <f t="shared" si="0"/>
        <v>0232</v>
      </c>
      <c r="F10" t="s">
        <v>1480</v>
      </c>
      <c r="G10" t="str">
        <f t="shared" si="1"/>
        <v>0232|:|Literature and linguistics</v>
      </c>
      <c r="H10" t="str">
        <f t="shared" si="2"/>
        <v>0232</v>
      </c>
      <c r="I10" t="str">
        <f t="shared" si="3"/>
        <v/>
      </c>
      <c r="J10" t="str">
        <f t="shared" si="4"/>
        <v/>
      </c>
      <c r="K10" t="str">
        <f t="shared" si="5"/>
        <v/>
      </c>
      <c r="L10" t="str">
        <f t="shared" si="6"/>
        <v/>
      </c>
      <c r="M10" t="str">
        <f t="shared" si="7"/>
        <v/>
      </c>
      <c r="N10" t="str">
        <f t="shared" si="8"/>
        <v/>
      </c>
      <c r="O10" t="str">
        <f t="shared" si="9"/>
        <v/>
      </c>
      <c r="P10" t="str">
        <f t="shared" si="10"/>
        <v/>
      </c>
      <c r="Q10" t="str">
        <f t="shared" si="11"/>
        <v/>
      </c>
      <c r="R10" t="str">
        <f t="shared" si="12"/>
        <v/>
      </c>
      <c r="S10" t="str">
        <f t="shared" si="13"/>
        <v/>
      </c>
      <c r="T10" t="str">
        <f t="shared" si="14"/>
        <v/>
      </c>
      <c r="U10" t="str">
        <f t="shared" si="15"/>
        <v/>
      </c>
      <c r="V10" t="str">
        <f t="shared" si="16"/>
        <v/>
      </c>
      <c r="W10" t="str">
        <f t="shared" si="17"/>
        <v/>
      </c>
      <c r="X10" t="str">
        <f t="shared" si="18"/>
        <v/>
      </c>
      <c r="Y10" t="str">
        <f t="shared" si="19"/>
        <v/>
      </c>
      <c r="Z10" t="str">
        <f t="shared" si="20"/>
        <v>0232</v>
      </c>
      <c r="AA10" t="str">
        <f t="shared" si="21"/>
        <v>0232</v>
      </c>
      <c r="AB10" t="str">
        <f t="shared" si="22"/>
        <v>0232</v>
      </c>
      <c r="AC10" t="str">
        <f t="shared" si="23"/>
        <v>0232</v>
      </c>
      <c r="AD10" t="str">
        <f t="shared" si="24"/>
        <v>0232</v>
      </c>
    </row>
    <row r="11" spans="1:30" x14ac:dyDescent="0.3">
      <c r="A11" t="s">
        <v>177</v>
      </c>
      <c r="C11">
        <v>2</v>
      </c>
      <c r="D11" t="s">
        <v>1473</v>
      </c>
      <c r="E11" t="str">
        <f t="shared" si="0"/>
        <v>07</v>
      </c>
      <c r="F11" t="s">
        <v>1481</v>
      </c>
      <c r="G11" t="str">
        <f t="shared" si="1"/>
        <v>07|:|Ingenieria, industria y construccion</v>
      </c>
      <c r="H11" t="str">
        <f t="shared" si="2"/>
        <v>07</v>
      </c>
      <c r="I11" t="str">
        <f t="shared" si="3"/>
        <v/>
      </c>
      <c r="J11" t="str">
        <f t="shared" si="4"/>
        <v/>
      </c>
      <c r="K11" t="str">
        <f t="shared" si="5"/>
        <v/>
      </c>
      <c r="L11" t="str">
        <f t="shared" si="6"/>
        <v/>
      </c>
      <c r="M11" t="str">
        <f t="shared" si="7"/>
        <v/>
      </c>
      <c r="N11" t="str">
        <f t="shared" si="8"/>
        <v/>
      </c>
      <c r="O11" t="str">
        <f t="shared" si="9"/>
        <v/>
      </c>
      <c r="P11" t="str">
        <f t="shared" si="10"/>
        <v/>
      </c>
      <c r="Q11" t="str">
        <f t="shared" si="11"/>
        <v/>
      </c>
      <c r="R11" t="str">
        <f t="shared" si="12"/>
        <v/>
      </c>
      <c r="S11" t="str">
        <f t="shared" si="13"/>
        <v/>
      </c>
      <c r="T11" t="str">
        <f t="shared" si="14"/>
        <v/>
      </c>
      <c r="U11" t="str">
        <f t="shared" si="15"/>
        <v/>
      </c>
      <c r="V11" t="str">
        <f t="shared" si="16"/>
        <v/>
      </c>
      <c r="W11" t="str">
        <f t="shared" si="17"/>
        <v/>
      </c>
      <c r="X11" t="str">
        <f t="shared" si="18"/>
        <v/>
      </c>
      <c r="Y11" t="str">
        <f t="shared" si="19"/>
        <v/>
      </c>
      <c r="Z11" t="str">
        <f t="shared" si="20"/>
        <v>07</v>
      </c>
      <c r="AA11" t="str">
        <f t="shared" si="21"/>
        <v>07</v>
      </c>
      <c r="AB11" t="str">
        <f t="shared" si="22"/>
        <v>07</v>
      </c>
      <c r="AC11" t="str">
        <f t="shared" si="23"/>
        <v>07</v>
      </c>
      <c r="AD11" t="str">
        <f t="shared" si="24"/>
        <v>07</v>
      </c>
    </row>
    <row r="12" spans="1:30" x14ac:dyDescent="0.3">
      <c r="A12" t="s">
        <v>624</v>
      </c>
      <c r="C12">
        <v>2</v>
      </c>
      <c r="D12" t="s">
        <v>1473</v>
      </c>
      <c r="E12" t="str">
        <f t="shared" si="0"/>
        <v>0710</v>
      </c>
      <c r="F12" t="s">
        <v>1476</v>
      </c>
      <c r="G12" t="str">
        <f t="shared" si="1"/>
        <v>0710|:|Engineering and engineering trades, not further defined</v>
      </c>
      <c r="H12" t="str">
        <f t="shared" si="2"/>
        <v>0710</v>
      </c>
      <c r="I12" t="str">
        <f t="shared" si="3"/>
        <v/>
      </c>
      <c r="J12" t="str">
        <f t="shared" si="4"/>
        <v/>
      </c>
      <c r="K12" t="str">
        <f t="shared" si="5"/>
        <v/>
      </c>
      <c r="L12" t="str">
        <f t="shared" si="6"/>
        <v/>
      </c>
      <c r="M12" t="str">
        <f t="shared" si="7"/>
        <v/>
      </c>
      <c r="N12" t="str">
        <f t="shared" si="8"/>
        <v/>
      </c>
      <c r="O12" t="str">
        <f t="shared" si="9"/>
        <v/>
      </c>
      <c r="P12" t="str">
        <f t="shared" si="10"/>
        <v/>
      </c>
      <c r="Q12" t="str">
        <f t="shared" si="11"/>
        <v/>
      </c>
      <c r="R12" t="str">
        <f t="shared" si="12"/>
        <v/>
      </c>
      <c r="S12" t="str">
        <f t="shared" si="13"/>
        <v/>
      </c>
      <c r="T12" t="str">
        <f t="shared" si="14"/>
        <v/>
      </c>
      <c r="U12" t="str">
        <f t="shared" si="15"/>
        <v/>
      </c>
      <c r="V12" t="str">
        <f t="shared" si="16"/>
        <v/>
      </c>
      <c r="W12" t="str">
        <f t="shared" si="17"/>
        <v/>
      </c>
      <c r="X12" t="str">
        <f t="shared" si="18"/>
        <v/>
      </c>
      <c r="Y12" t="str">
        <f t="shared" si="19"/>
        <v/>
      </c>
      <c r="Z12" t="str">
        <f t="shared" si="20"/>
        <v>0710</v>
      </c>
      <c r="AA12" t="str">
        <f t="shared" si="21"/>
        <v>0710</v>
      </c>
      <c r="AB12" t="str">
        <f t="shared" si="22"/>
        <v>0710</v>
      </c>
      <c r="AC12" t="str">
        <f t="shared" si="23"/>
        <v>0710</v>
      </c>
      <c r="AD12" t="str">
        <f t="shared" si="24"/>
        <v>0710</v>
      </c>
    </row>
    <row r="13" spans="1:30" x14ac:dyDescent="0.3">
      <c r="A13" t="s">
        <v>453</v>
      </c>
      <c r="B13" s="12" t="s">
        <v>1482</v>
      </c>
      <c r="C13">
        <v>2</v>
      </c>
      <c r="D13" t="s">
        <v>1473</v>
      </c>
      <c r="E13" t="str">
        <f t="shared" si="0"/>
        <v>0913</v>
      </c>
      <c r="F13" t="s">
        <v>1483</v>
      </c>
      <c r="G13" t="str">
        <f t="shared" si="1"/>
        <v>0913|:|Nursing and midwifery</v>
      </c>
      <c r="H13" t="str">
        <f t="shared" si="2"/>
        <v>0913</v>
      </c>
      <c r="I13" t="str">
        <f t="shared" si="3"/>
        <v/>
      </c>
      <c r="J13" t="str">
        <f t="shared" si="4"/>
        <v/>
      </c>
      <c r="K13" t="str">
        <f t="shared" si="5"/>
        <v/>
      </c>
      <c r="L13" t="str">
        <f t="shared" si="6"/>
        <v/>
      </c>
      <c r="M13" t="str">
        <f t="shared" si="7"/>
        <v/>
      </c>
      <c r="N13" t="str">
        <f t="shared" si="8"/>
        <v/>
      </c>
      <c r="O13" t="str">
        <f t="shared" si="9"/>
        <v/>
      </c>
      <c r="P13" t="str">
        <f t="shared" si="10"/>
        <v/>
      </c>
      <c r="Q13" t="str">
        <f t="shared" si="11"/>
        <v/>
      </c>
      <c r="R13" t="str">
        <f t="shared" si="12"/>
        <v/>
      </c>
      <c r="S13" t="str">
        <f t="shared" si="13"/>
        <v/>
      </c>
      <c r="T13" t="str">
        <f t="shared" si="14"/>
        <v/>
      </c>
      <c r="U13" t="str">
        <f t="shared" si="15"/>
        <v/>
      </c>
      <c r="V13" t="str">
        <f t="shared" si="16"/>
        <v/>
      </c>
      <c r="W13" t="str">
        <f t="shared" si="17"/>
        <v/>
      </c>
      <c r="X13" t="str">
        <f t="shared" si="18"/>
        <v/>
      </c>
      <c r="Y13" t="str">
        <f t="shared" si="19"/>
        <v/>
      </c>
      <c r="Z13" t="str">
        <f t="shared" si="20"/>
        <v>0913</v>
      </c>
      <c r="AA13" t="str">
        <f t="shared" si="21"/>
        <v>0913</v>
      </c>
      <c r="AB13" t="str">
        <f t="shared" si="22"/>
        <v>0913</v>
      </c>
      <c r="AC13" t="str">
        <f t="shared" si="23"/>
        <v>0913</v>
      </c>
      <c r="AD13" t="str">
        <f t="shared" si="24"/>
        <v>0913</v>
      </c>
    </row>
    <row r="14" spans="1:30" x14ac:dyDescent="0.3">
      <c r="A14" t="s">
        <v>453</v>
      </c>
      <c r="C14">
        <v>1</v>
      </c>
      <c r="D14" t="s">
        <v>1475</v>
      </c>
      <c r="E14" t="str">
        <f t="shared" si="0"/>
        <v/>
      </c>
      <c r="G14" t="str">
        <f t="shared" si="1"/>
        <v/>
      </c>
      <c r="H14" t="str">
        <f t="shared" si="2"/>
        <v/>
      </c>
      <c r="I14" t="str">
        <f t="shared" si="3"/>
        <v/>
      </c>
      <c r="J14" t="str">
        <f t="shared" si="4"/>
        <v/>
      </c>
      <c r="K14" t="str">
        <f t="shared" si="5"/>
        <v/>
      </c>
      <c r="L14" t="str">
        <f t="shared" si="6"/>
        <v/>
      </c>
      <c r="M14" t="str">
        <f t="shared" si="7"/>
        <v/>
      </c>
      <c r="N14" t="str">
        <f t="shared" si="8"/>
        <v/>
      </c>
      <c r="O14" t="str">
        <f t="shared" si="9"/>
        <v/>
      </c>
      <c r="P14" t="str">
        <f t="shared" si="10"/>
        <v/>
      </c>
      <c r="Q14" t="str">
        <f t="shared" si="11"/>
        <v/>
      </c>
      <c r="R14" t="str">
        <f t="shared" si="12"/>
        <v/>
      </c>
      <c r="S14" t="str">
        <f t="shared" si="13"/>
        <v/>
      </c>
      <c r="T14" t="str">
        <f t="shared" si="14"/>
        <v/>
      </c>
      <c r="U14" t="str">
        <f t="shared" si="15"/>
        <v/>
      </c>
      <c r="V14" t="str">
        <f t="shared" si="16"/>
        <v/>
      </c>
      <c r="W14" t="str">
        <f t="shared" si="17"/>
        <v/>
      </c>
      <c r="X14" t="str">
        <f t="shared" si="18"/>
        <v/>
      </c>
      <c r="Y14" t="str">
        <f t="shared" si="19"/>
        <v/>
      </c>
      <c r="Z14" t="str">
        <f t="shared" si="20"/>
        <v/>
      </c>
      <c r="AA14" t="str">
        <f t="shared" si="21"/>
        <v/>
      </c>
      <c r="AB14" t="str">
        <f t="shared" si="22"/>
        <v/>
      </c>
      <c r="AC14" t="str">
        <f t="shared" si="23"/>
        <v/>
      </c>
      <c r="AD14" t="str">
        <f t="shared" si="24"/>
        <v/>
      </c>
    </row>
    <row r="15" spans="1:30" x14ac:dyDescent="0.3">
      <c r="A15" t="s">
        <v>242</v>
      </c>
      <c r="C15">
        <v>1</v>
      </c>
      <c r="D15" t="s">
        <v>1475</v>
      </c>
      <c r="E15" t="str">
        <f t="shared" si="0"/>
        <v>0719</v>
      </c>
      <c r="F15" t="s">
        <v>1484</v>
      </c>
      <c r="G15" t="str">
        <f t="shared" si="1"/>
        <v>0719|:|Engineering and engineering trades n.e.c</v>
      </c>
      <c r="H15" t="str">
        <f t="shared" si="2"/>
        <v>0719</v>
      </c>
      <c r="I15" t="str">
        <f t="shared" si="3"/>
        <v/>
      </c>
      <c r="J15" t="str">
        <f t="shared" si="4"/>
        <v/>
      </c>
      <c r="K15" t="str">
        <f t="shared" si="5"/>
        <v/>
      </c>
      <c r="L15" t="str">
        <f t="shared" si="6"/>
        <v/>
      </c>
      <c r="M15" t="str">
        <f t="shared" si="7"/>
        <v/>
      </c>
      <c r="N15" t="str">
        <f t="shared" si="8"/>
        <v/>
      </c>
      <c r="O15" t="str">
        <f t="shared" si="9"/>
        <v/>
      </c>
      <c r="P15" t="str">
        <f t="shared" si="10"/>
        <v/>
      </c>
      <c r="Q15" t="str">
        <f t="shared" si="11"/>
        <v/>
      </c>
      <c r="R15" t="str">
        <f t="shared" si="12"/>
        <v/>
      </c>
      <c r="S15" t="str">
        <f t="shared" si="13"/>
        <v/>
      </c>
      <c r="T15" t="str">
        <f t="shared" si="14"/>
        <v/>
      </c>
      <c r="U15" t="str">
        <f t="shared" si="15"/>
        <v/>
      </c>
      <c r="V15" t="str">
        <f t="shared" si="16"/>
        <v/>
      </c>
      <c r="W15" t="str">
        <f t="shared" si="17"/>
        <v/>
      </c>
      <c r="X15" t="str">
        <f t="shared" si="18"/>
        <v/>
      </c>
      <c r="Y15" t="str">
        <f t="shared" si="19"/>
        <v/>
      </c>
      <c r="Z15" t="str">
        <f t="shared" si="20"/>
        <v>0719</v>
      </c>
      <c r="AA15" t="str">
        <f t="shared" si="21"/>
        <v>0719</v>
      </c>
      <c r="AB15" t="str">
        <f t="shared" si="22"/>
        <v>0719</v>
      </c>
      <c r="AC15" t="str">
        <f t="shared" si="23"/>
        <v>0719</v>
      </c>
      <c r="AD15" t="str">
        <f t="shared" si="24"/>
        <v>0719</v>
      </c>
    </row>
    <row r="16" spans="1:30" x14ac:dyDescent="0.3">
      <c r="A16" t="s">
        <v>242</v>
      </c>
      <c r="C16">
        <v>1</v>
      </c>
      <c r="D16" t="s">
        <v>1473</v>
      </c>
      <c r="E16" t="str">
        <f t="shared" si="0"/>
        <v>0719</v>
      </c>
      <c r="F16" t="s">
        <v>1484</v>
      </c>
      <c r="G16" t="str">
        <f t="shared" si="1"/>
        <v>0719|:|Engineering and engineering trades n.e.c</v>
      </c>
      <c r="H16" t="str">
        <f t="shared" si="2"/>
        <v>0719</v>
      </c>
      <c r="I16" t="str">
        <f t="shared" si="3"/>
        <v/>
      </c>
      <c r="J16" t="str">
        <f t="shared" si="4"/>
        <v/>
      </c>
      <c r="K16" t="str">
        <f t="shared" si="5"/>
        <v/>
      </c>
      <c r="L16" t="str">
        <f t="shared" si="6"/>
        <v/>
      </c>
      <c r="M16" t="str">
        <f t="shared" si="7"/>
        <v/>
      </c>
      <c r="N16" t="str">
        <f t="shared" si="8"/>
        <v/>
      </c>
      <c r="O16" t="str">
        <f t="shared" si="9"/>
        <v/>
      </c>
      <c r="P16" t="str">
        <f t="shared" si="10"/>
        <v/>
      </c>
      <c r="Q16" t="str">
        <f t="shared" si="11"/>
        <v/>
      </c>
      <c r="R16" t="str">
        <f t="shared" si="12"/>
        <v/>
      </c>
      <c r="S16" t="str">
        <f t="shared" si="13"/>
        <v/>
      </c>
      <c r="T16" t="str">
        <f t="shared" si="14"/>
        <v/>
      </c>
      <c r="U16" t="str">
        <f t="shared" si="15"/>
        <v/>
      </c>
      <c r="V16" t="str">
        <f t="shared" si="16"/>
        <v/>
      </c>
      <c r="W16" t="str">
        <f t="shared" si="17"/>
        <v/>
      </c>
      <c r="X16" t="str">
        <f t="shared" si="18"/>
        <v/>
      </c>
      <c r="Y16" t="str">
        <f t="shared" si="19"/>
        <v/>
      </c>
      <c r="Z16" t="str">
        <f t="shared" si="20"/>
        <v>0719</v>
      </c>
      <c r="AA16" t="str">
        <f t="shared" si="21"/>
        <v>0719</v>
      </c>
      <c r="AB16" t="str">
        <f t="shared" si="22"/>
        <v>0719</v>
      </c>
      <c r="AC16" t="str">
        <f t="shared" si="23"/>
        <v>0719</v>
      </c>
      <c r="AD16" t="str">
        <f t="shared" si="24"/>
        <v>0719</v>
      </c>
    </row>
    <row r="17" spans="1:30" x14ac:dyDescent="0.3">
      <c r="A17" t="s">
        <v>132</v>
      </c>
      <c r="C17">
        <v>2</v>
      </c>
      <c r="D17" t="s">
        <v>1475</v>
      </c>
      <c r="E17" t="str">
        <f t="shared" si="0"/>
        <v>0112, 0114</v>
      </c>
      <c r="F17" t="s">
        <v>1485</v>
      </c>
      <c r="G17" t="str">
        <f t="shared" si="1"/>
        <v>0112|:|Training for pre-school teachers</v>
      </c>
      <c r="H17" t="str">
        <f t="shared" si="2"/>
        <v>0112</v>
      </c>
      <c r="I17" t="str">
        <f t="shared" si="3"/>
        <v>0114|:|Teacher training with subject specialisation</v>
      </c>
      <c r="J17" t="str">
        <f t="shared" si="4"/>
        <v>0114|:|Teacher training with subject specialisation</v>
      </c>
      <c r="K17" t="str">
        <f t="shared" si="5"/>
        <v>0114</v>
      </c>
      <c r="L17" t="str">
        <f t="shared" si="6"/>
        <v/>
      </c>
      <c r="M17" t="str">
        <f t="shared" si="7"/>
        <v/>
      </c>
      <c r="N17" t="str">
        <f t="shared" si="8"/>
        <v/>
      </c>
      <c r="O17" t="str">
        <f t="shared" si="9"/>
        <v/>
      </c>
      <c r="P17" t="str">
        <f t="shared" si="10"/>
        <v/>
      </c>
      <c r="Q17" t="str">
        <f t="shared" si="11"/>
        <v/>
      </c>
      <c r="R17" t="str">
        <f t="shared" si="12"/>
        <v/>
      </c>
      <c r="S17" t="str">
        <f t="shared" si="13"/>
        <v/>
      </c>
      <c r="T17" t="str">
        <f t="shared" si="14"/>
        <v/>
      </c>
      <c r="U17" t="str">
        <f t="shared" si="15"/>
        <v/>
      </c>
      <c r="V17" t="str">
        <f t="shared" si="16"/>
        <v/>
      </c>
      <c r="W17" t="str">
        <f t="shared" si="17"/>
        <v/>
      </c>
      <c r="X17" t="str">
        <f t="shared" si="18"/>
        <v/>
      </c>
      <c r="Y17" t="str">
        <f t="shared" si="19"/>
        <v/>
      </c>
      <c r="Z17" t="str">
        <f t="shared" si="20"/>
        <v>0112, 0114</v>
      </c>
      <c r="AA17" t="str">
        <f t="shared" si="21"/>
        <v>0112, 0114</v>
      </c>
      <c r="AB17" t="str">
        <f t="shared" si="22"/>
        <v>0112, 0114</v>
      </c>
      <c r="AC17" t="str">
        <f t="shared" si="23"/>
        <v>0112, 0114</v>
      </c>
      <c r="AD17" t="str">
        <f t="shared" si="24"/>
        <v>0112, 0114</v>
      </c>
    </row>
    <row r="18" spans="1:30" x14ac:dyDescent="0.3">
      <c r="A18" t="s">
        <v>132</v>
      </c>
      <c r="C18">
        <v>2</v>
      </c>
      <c r="D18" t="s">
        <v>1473</v>
      </c>
      <c r="E18" t="str">
        <f t="shared" si="0"/>
        <v>0112, 0114</v>
      </c>
      <c r="F18" t="s">
        <v>1485</v>
      </c>
      <c r="G18" t="str">
        <f t="shared" si="1"/>
        <v>0112|:|Training for pre-school teachers</v>
      </c>
      <c r="H18" t="str">
        <f t="shared" si="2"/>
        <v>0112</v>
      </c>
      <c r="I18" t="str">
        <f t="shared" si="3"/>
        <v>0114|:|Teacher training with subject specialisation</v>
      </c>
      <c r="J18" t="str">
        <f t="shared" si="4"/>
        <v>0114|:|Teacher training with subject specialisation</v>
      </c>
      <c r="K18" t="str">
        <f t="shared" si="5"/>
        <v>0114</v>
      </c>
      <c r="L18" t="str">
        <f t="shared" si="6"/>
        <v/>
      </c>
      <c r="M18" t="str">
        <f t="shared" si="7"/>
        <v/>
      </c>
      <c r="N18" t="str">
        <f t="shared" si="8"/>
        <v/>
      </c>
      <c r="O18" t="str">
        <f t="shared" si="9"/>
        <v/>
      </c>
      <c r="P18" t="str">
        <f t="shared" si="10"/>
        <v/>
      </c>
      <c r="Q18" t="str">
        <f t="shared" si="11"/>
        <v/>
      </c>
      <c r="R18" t="str">
        <f t="shared" si="12"/>
        <v/>
      </c>
      <c r="S18" t="str">
        <f t="shared" si="13"/>
        <v/>
      </c>
      <c r="T18" t="str">
        <f t="shared" si="14"/>
        <v/>
      </c>
      <c r="U18" t="str">
        <f t="shared" si="15"/>
        <v/>
      </c>
      <c r="V18" t="str">
        <f t="shared" si="16"/>
        <v/>
      </c>
      <c r="W18" t="str">
        <f t="shared" si="17"/>
        <v/>
      </c>
      <c r="X18" t="str">
        <f t="shared" si="18"/>
        <v/>
      </c>
      <c r="Y18" t="str">
        <f t="shared" si="19"/>
        <v/>
      </c>
      <c r="Z18" t="str">
        <f t="shared" si="20"/>
        <v>0112, 0114</v>
      </c>
      <c r="AA18" t="str">
        <f t="shared" si="21"/>
        <v>0112, 0114</v>
      </c>
      <c r="AB18" t="str">
        <f t="shared" si="22"/>
        <v>0112, 0114</v>
      </c>
      <c r="AC18" t="str">
        <f t="shared" si="23"/>
        <v>0112, 0114</v>
      </c>
      <c r="AD18" t="str">
        <f t="shared" si="24"/>
        <v>0112, 0114</v>
      </c>
    </row>
    <row r="19" spans="1:30" x14ac:dyDescent="0.3">
      <c r="A19" t="s">
        <v>145</v>
      </c>
      <c r="C19">
        <v>2</v>
      </c>
      <c r="D19" t="s">
        <v>1473</v>
      </c>
      <c r="E19" t="str">
        <f t="shared" si="0"/>
        <v>0913</v>
      </c>
      <c r="F19" t="s">
        <v>1483</v>
      </c>
      <c r="G19" t="str">
        <f t="shared" si="1"/>
        <v>0913|:|Nursing and midwifery</v>
      </c>
      <c r="H19" t="str">
        <f t="shared" si="2"/>
        <v>0913</v>
      </c>
      <c r="I19" t="str">
        <f t="shared" si="3"/>
        <v/>
      </c>
      <c r="J19" t="str">
        <f t="shared" si="4"/>
        <v/>
      </c>
      <c r="K19" t="str">
        <f t="shared" si="5"/>
        <v/>
      </c>
      <c r="L19" t="str">
        <f t="shared" si="6"/>
        <v/>
      </c>
      <c r="M19" t="str">
        <f t="shared" si="7"/>
        <v/>
      </c>
      <c r="N19" t="str">
        <f t="shared" si="8"/>
        <v/>
      </c>
      <c r="O19" t="str">
        <f t="shared" si="9"/>
        <v/>
      </c>
      <c r="P19" t="str">
        <f t="shared" si="10"/>
        <v/>
      </c>
      <c r="Q19" t="str">
        <f t="shared" si="11"/>
        <v/>
      </c>
      <c r="R19" t="str">
        <f t="shared" si="12"/>
        <v/>
      </c>
      <c r="S19" t="str">
        <f t="shared" si="13"/>
        <v/>
      </c>
      <c r="T19" t="str">
        <f t="shared" si="14"/>
        <v/>
      </c>
      <c r="U19" t="str">
        <f t="shared" si="15"/>
        <v/>
      </c>
      <c r="V19" t="str">
        <f t="shared" si="16"/>
        <v/>
      </c>
      <c r="W19" t="str">
        <f t="shared" si="17"/>
        <v/>
      </c>
      <c r="X19" t="str">
        <f t="shared" si="18"/>
        <v/>
      </c>
      <c r="Y19" t="str">
        <f t="shared" si="19"/>
        <v/>
      </c>
      <c r="Z19" t="str">
        <f t="shared" si="20"/>
        <v>0913</v>
      </c>
      <c r="AA19" t="str">
        <f t="shared" si="21"/>
        <v>0913</v>
      </c>
      <c r="AB19" t="str">
        <f t="shared" si="22"/>
        <v>0913</v>
      </c>
      <c r="AC19" t="str">
        <f t="shared" si="23"/>
        <v>0913</v>
      </c>
      <c r="AD19" t="str">
        <f t="shared" si="24"/>
        <v>0913</v>
      </c>
    </row>
    <row r="20" spans="1:30" x14ac:dyDescent="0.3">
      <c r="A20" t="s">
        <v>558</v>
      </c>
      <c r="C20">
        <v>1</v>
      </c>
      <c r="D20" t="s">
        <v>1473</v>
      </c>
      <c r="E20" t="str">
        <f t="shared" si="0"/>
        <v>0111</v>
      </c>
      <c r="F20" t="s">
        <v>1486</v>
      </c>
      <c r="G20" t="str">
        <f t="shared" si="1"/>
        <v>0111|:|Education science</v>
      </c>
      <c r="H20" t="str">
        <f t="shared" si="2"/>
        <v>0111</v>
      </c>
      <c r="I20" t="str">
        <f t="shared" si="3"/>
        <v/>
      </c>
      <c r="J20" t="str">
        <f t="shared" si="4"/>
        <v/>
      </c>
      <c r="K20" t="str">
        <f t="shared" si="5"/>
        <v/>
      </c>
      <c r="L20" t="str">
        <f t="shared" si="6"/>
        <v/>
      </c>
      <c r="M20" t="str">
        <f t="shared" si="7"/>
        <v/>
      </c>
      <c r="N20" t="str">
        <f t="shared" si="8"/>
        <v/>
      </c>
      <c r="O20" t="str">
        <f t="shared" si="9"/>
        <v/>
      </c>
      <c r="P20" t="str">
        <f t="shared" si="10"/>
        <v/>
      </c>
      <c r="Q20" t="str">
        <f t="shared" si="11"/>
        <v/>
      </c>
      <c r="R20" t="str">
        <f t="shared" si="12"/>
        <v/>
      </c>
      <c r="S20" t="str">
        <f t="shared" si="13"/>
        <v/>
      </c>
      <c r="T20" t="str">
        <f t="shared" si="14"/>
        <v/>
      </c>
      <c r="U20" t="str">
        <f t="shared" si="15"/>
        <v/>
      </c>
      <c r="V20" t="str">
        <f t="shared" si="16"/>
        <v/>
      </c>
      <c r="W20" t="str">
        <f t="shared" si="17"/>
        <v/>
      </c>
      <c r="X20" t="str">
        <f t="shared" si="18"/>
        <v/>
      </c>
      <c r="Y20" t="str">
        <f t="shared" si="19"/>
        <v/>
      </c>
      <c r="Z20" t="str">
        <f t="shared" si="20"/>
        <v>0111</v>
      </c>
      <c r="AA20" t="str">
        <f t="shared" si="21"/>
        <v>0111</v>
      </c>
      <c r="AB20" t="str">
        <f t="shared" si="22"/>
        <v>0111</v>
      </c>
      <c r="AC20" t="str">
        <f t="shared" si="23"/>
        <v>0111</v>
      </c>
      <c r="AD20" t="str">
        <f t="shared" si="24"/>
        <v>0111</v>
      </c>
    </row>
    <row r="21" spans="1:30" x14ac:dyDescent="0.3">
      <c r="A21" t="s">
        <v>829</v>
      </c>
      <c r="C21">
        <v>2</v>
      </c>
      <c r="D21" t="s">
        <v>1475</v>
      </c>
      <c r="E21" t="str">
        <f t="shared" si="0"/>
        <v>0710</v>
      </c>
      <c r="F21" t="s">
        <v>1478</v>
      </c>
      <c r="G21" t="str">
        <f t="shared" si="1"/>
        <v>0710|:|Engineering and engineering trades n.f.d.</v>
      </c>
      <c r="H21" t="str">
        <f t="shared" si="2"/>
        <v>0710</v>
      </c>
      <c r="I21" t="str">
        <f t="shared" si="3"/>
        <v/>
      </c>
      <c r="J21" t="str">
        <f t="shared" si="4"/>
        <v/>
      </c>
      <c r="K21" t="str">
        <f t="shared" si="5"/>
        <v/>
      </c>
      <c r="L21" t="str">
        <f t="shared" si="6"/>
        <v/>
      </c>
      <c r="M21" t="str">
        <f t="shared" si="7"/>
        <v/>
      </c>
      <c r="N21" t="str">
        <f t="shared" si="8"/>
        <v/>
      </c>
      <c r="O21" t="str">
        <f t="shared" si="9"/>
        <v/>
      </c>
      <c r="P21" t="str">
        <f t="shared" si="10"/>
        <v/>
      </c>
      <c r="Q21" t="str">
        <f t="shared" si="11"/>
        <v/>
      </c>
      <c r="R21" t="str">
        <f t="shared" si="12"/>
        <v/>
      </c>
      <c r="S21" t="str">
        <f t="shared" si="13"/>
        <v/>
      </c>
      <c r="T21" t="str">
        <f t="shared" si="14"/>
        <v/>
      </c>
      <c r="U21" t="str">
        <f t="shared" si="15"/>
        <v/>
      </c>
      <c r="V21" t="str">
        <f t="shared" si="16"/>
        <v/>
      </c>
      <c r="W21" t="str">
        <f t="shared" si="17"/>
        <v/>
      </c>
      <c r="X21" t="str">
        <f t="shared" si="18"/>
        <v/>
      </c>
      <c r="Y21" t="str">
        <f t="shared" si="19"/>
        <v/>
      </c>
      <c r="Z21" t="str">
        <f t="shared" si="20"/>
        <v>0710</v>
      </c>
      <c r="AA21" t="str">
        <f t="shared" si="21"/>
        <v>0710</v>
      </c>
      <c r="AB21" t="str">
        <f t="shared" si="22"/>
        <v>0710</v>
      </c>
      <c r="AC21" t="str">
        <f t="shared" si="23"/>
        <v>0710</v>
      </c>
      <c r="AD21" t="str">
        <f t="shared" si="24"/>
        <v>0710</v>
      </c>
    </row>
    <row r="22" spans="1:30" x14ac:dyDescent="0.3">
      <c r="A22" t="s">
        <v>829</v>
      </c>
      <c r="C22">
        <v>2</v>
      </c>
      <c r="D22" t="s">
        <v>1473</v>
      </c>
      <c r="E22" t="str">
        <f t="shared" si="0"/>
        <v>0710</v>
      </c>
      <c r="F22" t="s">
        <v>1478</v>
      </c>
      <c r="G22" t="str">
        <f t="shared" si="1"/>
        <v>0710|:|Engineering and engineering trades n.f.d.</v>
      </c>
      <c r="H22" t="str">
        <f t="shared" si="2"/>
        <v>0710</v>
      </c>
      <c r="I22" t="str">
        <f t="shared" si="3"/>
        <v/>
      </c>
      <c r="J22" t="str">
        <f t="shared" si="4"/>
        <v/>
      </c>
      <c r="K22" t="str">
        <f t="shared" si="5"/>
        <v/>
      </c>
      <c r="L22" t="str">
        <f t="shared" si="6"/>
        <v/>
      </c>
      <c r="M22" t="str">
        <f t="shared" si="7"/>
        <v/>
      </c>
      <c r="N22" t="str">
        <f t="shared" si="8"/>
        <v/>
      </c>
      <c r="O22" t="str">
        <f t="shared" si="9"/>
        <v/>
      </c>
      <c r="P22" t="str">
        <f t="shared" si="10"/>
        <v/>
      </c>
      <c r="Q22" t="str">
        <f t="shared" si="11"/>
        <v/>
      </c>
      <c r="R22" t="str">
        <f t="shared" si="12"/>
        <v/>
      </c>
      <c r="S22" t="str">
        <f t="shared" si="13"/>
        <v/>
      </c>
      <c r="T22" t="str">
        <f t="shared" si="14"/>
        <v/>
      </c>
      <c r="U22" t="str">
        <f t="shared" si="15"/>
        <v/>
      </c>
      <c r="V22" t="str">
        <f t="shared" si="16"/>
        <v/>
      </c>
      <c r="W22" t="str">
        <f t="shared" si="17"/>
        <v/>
      </c>
      <c r="X22" t="str">
        <f t="shared" si="18"/>
        <v/>
      </c>
      <c r="Y22" t="str">
        <f t="shared" si="19"/>
        <v/>
      </c>
      <c r="Z22" t="str">
        <f t="shared" si="20"/>
        <v>0710</v>
      </c>
      <c r="AA22" t="str">
        <f t="shared" si="21"/>
        <v>0710</v>
      </c>
      <c r="AB22" t="str">
        <f t="shared" si="22"/>
        <v>0710</v>
      </c>
      <c r="AC22" t="str">
        <f t="shared" si="23"/>
        <v>0710</v>
      </c>
      <c r="AD22" t="str">
        <f t="shared" si="24"/>
        <v>0710</v>
      </c>
    </row>
    <row r="23" spans="1:30" x14ac:dyDescent="0.3">
      <c r="A23" t="s">
        <v>554</v>
      </c>
      <c r="C23">
        <v>2</v>
      </c>
      <c r="D23" t="s">
        <v>1473</v>
      </c>
      <c r="E23" t="str">
        <f t="shared" si="0"/>
        <v>0321</v>
      </c>
      <c r="F23" t="s">
        <v>1487</v>
      </c>
      <c r="G23" t="str">
        <f t="shared" si="1"/>
        <v>0321|:|Journalism and reporting</v>
      </c>
      <c r="H23" t="str">
        <f t="shared" si="2"/>
        <v>0321</v>
      </c>
      <c r="I23" t="str">
        <f t="shared" si="3"/>
        <v/>
      </c>
      <c r="J23" t="str">
        <f t="shared" si="4"/>
        <v/>
      </c>
      <c r="K23" t="str">
        <f t="shared" si="5"/>
        <v/>
      </c>
      <c r="L23" t="str">
        <f t="shared" si="6"/>
        <v/>
      </c>
      <c r="M23" t="str">
        <f t="shared" si="7"/>
        <v/>
      </c>
      <c r="N23" t="str">
        <f t="shared" si="8"/>
        <v/>
      </c>
      <c r="O23" t="str">
        <f t="shared" si="9"/>
        <v/>
      </c>
      <c r="P23" t="str">
        <f t="shared" si="10"/>
        <v/>
      </c>
      <c r="Q23" t="str">
        <f t="shared" si="11"/>
        <v/>
      </c>
      <c r="R23" t="str">
        <f t="shared" si="12"/>
        <v/>
      </c>
      <c r="S23" t="str">
        <f t="shared" si="13"/>
        <v/>
      </c>
      <c r="T23" t="str">
        <f t="shared" si="14"/>
        <v/>
      </c>
      <c r="U23" t="str">
        <f t="shared" si="15"/>
        <v/>
      </c>
      <c r="V23" t="str">
        <f t="shared" si="16"/>
        <v/>
      </c>
      <c r="W23" t="str">
        <f t="shared" si="17"/>
        <v/>
      </c>
      <c r="X23" t="str">
        <f t="shared" si="18"/>
        <v/>
      </c>
      <c r="Y23" t="str">
        <f t="shared" si="19"/>
        <v/>
      </c>
      <c r="Z23" t="str">
        <f t="shared" si="20"/>
        <v>0321</v>
      </c>
      <c r="AA23" t="str">
        <f t="shared" si="21"/>
        <v>0321</v>
      </c>
      <c r="AB23" t="str">
        <f t="shared" si="22"/>
        <v>0321</v>
      </c>
      <c r="AC23" t="str">
        <f t="shared" si="23"/>
        <v>0321</v>
      </c>
      <c r="AD23" t="str">
        <f t="shared" si="24"/>
        <v>0321</v>
      </c>
    </row>
    <row r="24" spans="1:30" x14ac:dyDescent="0.3">
      <c r="A24" t="s">
        <v>926</v>
      </c>
      <c r="C24">
        <v>2</v>
      </c>
      <c r="D24" t="s">
        <v>1473</v>
      </c>
      <c r="E24" t="str">
        <f t="shared" si="0"/>
        <v>0710, 0715</v>
      </c>
      <c r="F24" t="s">
        <v>1488</v>
      </c>
      <c r="G24" t="str">
        <f t="shared" si="1"/>
        <v>0710|:|Engineering and engineering trades n.f.d.</v>
      </c>
      <c r="H24" t="str">
        <f t="shared" si="2"/>
        <v>0710</v>
      </c>
      <c r="I24" t="str">
        <f t="shared" si="3"/>
        <v>0715|:|Mechanics and metal trades</v>
      </c>
      <c r="J24" t="str">
        <f t="shared" si="4"/>
        <v>0715|:|Mechanics and metal trades</v>
      </c>
      <c r="K24" t="str">
        <f t="shared" si="5"/>
        <v>0715</v>
      </c>
      <c r="L24" t="str">
        <f t="shared" si="6"/>
        <v/>
      </c>
      <c r="M24" t="str">
        <f t="shared" si="7"/>
        <v/>
      </c>
      <c r="N24" t="str">
        <f t="shared" si="8"/>
        <v/>
      </c>
      <c r="O24" t="str">
        <f t="shared" si="9"/>
        <v/>
      </c>
      <c r="P24" t="str">
        <f t="shared" si="10"/>
        <v/>
      </c>
      <c r="Q24" t="str">
        <f t="shared" si="11"/>
        <v/>
      </c>
      <c r="R24" t="str">
        <f t="shared" si="12"/>
        <v/>
      </c>
      <c r="S24" t="str">
        <f t="shared" si="13"/>
        <v/>
      </c>
      <c r="T24" t="str">
        <f t="shared" si="14"/>
        <v/>
      </c>
      <c r="U24" t="str">
        <f t="shared" si="15"/>
        <v/>
      </c>
      <c r="V24" t="str">
        <f t="shared" si="16"/>
        <v/>
      </c>
      <c r="W24" t="str">
        <f t="shared" si="17"/>
        <v/>
      </c>
      <c r="X24" t="str">
        <f t="shared" si="18"/>
        <v/>
      </c>
      <c r="Y24" t="str">
        <f t="shared" si="19"/>
        <v/>
      </c>
      <c r="Z24" t="str">
        <f t="shared" si="20"/>
        <v>0710, 0715</v>
      </c>
      <c r="AA24" t="str">
        <f t="shared" si="21"/>
        <v>0710, 0715</v>
      </c>
      <c r="AB24" t="str">
        <f t="shared" si="22"/>
        <v>0710, 0715</v>
      </c>
      <c r="AC24" t="str">
        <f t="shared" si="23"/>
        <v>0710, 0715</v>
      </c>
      <c r="AD24" t="str">
        <f t="shared" si="24"/>
        <v>0710, 0715</v>
      </c>
    </row>
    <row r="25" spans="1:30" x14ac:dyDescent="0.3">
      <c r="A25" t="s">
        <v>825</v>
      </c>
      <c r="C25">
        <v>2</v>
      </c>
      <c r="D25" t="s">
        <v>1473</v>
      </c>
      <c r="E25" t="str">
        <f t="shared" si="0"/>
        <v>0710</v>
      </c>
      <c r="F25" t="s">
        <v>1478</v>
      </c>
      <c r="G25" t="str">
        <f t="shared" si="1"/>
        <v>0710|:|Engineering and engineering trades n.f.d.</v>
      </c>
      <c r="H25" t="str">
        <f t="shared" si="2"/>
        <v>0710</v>
      </c>
      <c r="I25" t="str">
        <f t="shared" si="3"/>
        <v/>
      </c>
      <c r="J25" t="str">
        <f t="shared" si="4"/>
        <v/>
      </c>
      <c r="K25" t="str">
        <f t="shared" si="5"/>
        <v/>
      </c>
      <c r="L25" t="str">
        <f t="shared" si="6"/>
        <v/>
      </c>
      <c r="M25" t="str">
        <f t="shared" si="7"/>
        <v/>
      </c>
      <c r="N25" t="str">
        <f t="shared" si="8"/>
        <v/>
      </c>
      <c r="O25" t="str">
        <f t="shared" si="9"/>
        <v/>
      </c>
      <c r="P25" t="str">
        <f t="shared" si="10"/>
        <v/>
      </c>
      <c r="Q25" t="str">
        <f t="shared" si="11"/>
        <v/>
      </c>
      <c r="R25" t="str">
        <f t="shared" si="12"/>
        <v/>
      </c>
      <c r="S25" t="str">
        <f t="shared" si="13"/>
        <v/>
      </c>
      <c r="T25" t="str">
        <f t="shared" si="14"/>
        <v/>
      </c>
      <c r="U25" t="str">
        <f t="shared" si="15"/>
        <v/>
      </c>
      <c r="V25" t="str">
        <f t="shared" si="16"/>
        <v/>
      </c>
      <c r="W25" t="str">
        <f t="shared" si="17"/>
        <v/>
      </c>
      <c r="X25" t="str">
        <f t="shared" si="18"/>
        <v/>
      </c>
      <c r="Y25" t="str">
        <f t="shared" si="19"/>
        <v/>
      </c>
      <c r="Z25" t="str">
        <f t="shared" si="20"/>
        <v>0710</v>
      </c>
      <c r="AA25" t="str">
        <f t="shared" si="21"/>
        <v>0710</v>
      </c>
      <c r="AB25" t="str">
        <f t="shared" si="22"/>
        <v>0710</v>
      </c>
      <c r="AC25" t="str">
        <f t="shared" si="23"/>
        <v>0710</v>
      </c>
      <c r="AD25" t="str">
        <f t="shared" si="24"/>
        <v>0710</v>
      </c>
    </row>
    <row r="26" spans="1:30" x14ac:dyDescent="0.3">
      <c r="A26" t="s">
        <v>418</v>
      </c>
      <c r="B26" s="12" t="s">
        <v>1489</v>
      </c>
      <c r="C26">
        <v>2</v>
      </c>
      <c r="D26" t="s">
        <v>1473</v>
      </c>
      <c r="E26" t="str">
        <f t="shared" si="0"/>
        <v>0311, 0410</v>
      </c>
      <c r="F26" t="s">
        <v>1490</v>
      </c>
      <c r="G26" t="str">
        <f t="shared" si="1"/>
        <v>0311|:|Economics</v>
      </c>
      <c r="H26" t="str">
        <f t="shared" si="2"/>
        <v>0311</v>
      </c>
      <c r="I26" t="str">
        <f t="shared" si="3"/>
        <v>0410|:|Business and administration not further defined</v>
      </c>
      <c r="J26" t="str">
        <f t="shared" si="4"/>
        <v>0410|:|Business and administration not further defined</v>
      </c>
      <c r="K26" t="str">
        <f t="shared" si="5"/>
        <v>0410</v>
      </c>
      <c r="L26" t="str">
        <f t="shared" si="6"/>
        <v/>
      </c>
      <c r="M26" t="str">
        <f t="shared" si="7"/>
        <v/>
      </c>
      <c r="N26" t="str">
        <f t="shared" si="8"/>
        <v/>
      </c>
      <c r="O26" t="str">
        <f t="shared" si="9"/>
        <v/>
      </c>
      <c r="P26" t="str">
        <f t="shared" si="10"/>
        <v/>
      </c>
      <c r="Q26" t="str">
        <f t="shared" si="11"/>
        <v/>
      </c>
      <c r="R26" t="str">
        <f t="shared" si="12"/>
        <v/>
      </c>
      <c r="S26" t="str">
        <f t="shared" si="13"/>
        <v/>
      </c>
      <c r="T26" t="str">
        <f t="shared" si="14"/>
        <v/>
      </c>
      <c r="U26" t="str">
        <f t="shared" si="15"/>
        <v/>
      </c>
      <c r="V26" t="str">
        <f t="shared" si="16"/>
        <v/>
      </c>
      <c r="W26" t="str">
        <f t="shared" si="17"/>
        <v/>
      </c>
      <c r="X26" t="str">
        <f t="shared" si="18"/>
        <v/>
      </c>
      <c r="Y26" t="str">
        <f t="shared" si="19"/>
        <v/>
      </c>
      <c r="Z26" t="str">
        <f t="shared" si="20"/>
        <v>0311, 0410</v>
      </c>
      <c r="AA26" t="str">
        <f t="shared" si="21"/>
        <v>0311, 0410</v>
      </c>
      <c r="AB26" t="str">
        <f t="shared" si="22"/>
        <v>0311, 0410</v>
      </c>
      <c r="AC26" t="str">
        <f t="shared" si="23"/>
        <v>0311, 0410</v>
      </c>
      <c r="AD26" t="str">
        <f t="shared" si="24"/>
        <v>0311, 0410</v>
      </c>
    </row>
    <row r="27" spans="1:30" x14ac:dyDescent="0.3">
      <c r="A27" t="s">
        <v>507</v>
      </c>
      <c r="C27">
        <v>2</v>
      </c>
      <c r="D27" t="s">
        <v>1473</v>
      </c>
      <c r="E27" t="str">
        <f t="shared" si="0"/>
        <v>0410</v>
      </c>
      <c r="F27" t="s">
        <v>1477</v>
      </c>
      <c r="G27" t="str">
        <f t="shared" si="1"/>
        <v>0410|:|Business and administration not further defined</v>
      </c>
      <c r="H27" t="str">
        <f t="shared" si="2"/>
        <v>0410</v>
      </c>
      <c r="I27" t="str">
        <f t="shared" si="3"/>
        <v/>
      </c>
      <c r="J27" t="str">
        <f t="shared" si="4"/>
        <v/>
      </c>
      <c r="K27" t="str">
        <f t="shared" si="5"/>
        <v/>
      </c>
      <c r="L27" t="str">
        <f t="shared" si="6"/>
        <v/>
      </c>
      <c r="M27" t="str">
        <f t="shared" si="7"/>
        <v/>
      </c>
      <c r="N27" t="str">
        <f t="shared" si="8"/>
        <v/>
      </c>
      <c r="O27" t="str">
        <f t="shared" si="9"/>
        <v/>
      </c>
      <c r="P27" t="str">
        <f t="shared" si="10"/>
        <v/>
      </c>
      <c r="Q27" t="str">
        <f t="shared" si="11"/>
        <v/>
      </c>
      <c r="R27" t="str">
        <f t="shared" si="12"/>
        <v/>
      </c>
      <c r="S27" t="str">
        <f t="shared" si="13"/>
        <v/>
      </c>
      <c r="T27" t="str">
        <f t="shared" si="14"/>
        <v/>
      </c>
      <c r="U27" t="str">
        <f t="shared" si="15"/>
        <v/>
      </c>
      <c r="V27" t="str">
        <f t="shared" si="16"/>
        <v/>
      </c>
      <c r="W27" t="str">
        <f t="shared" si="17"/>
        <v/>
      </c>
      <c r="X27" t="str">
        <f t="shared" si="18"/>
        <v/>
      </c>
      <c r="Y27" t="str">
        <f t="shared" si="19"/>
        <v/>
      </c>
      <c r="Z27" t="str">
        <f t="shared" si="20"/>
        <v>0410</v>
      </c>
      <c r="AA27" t="str">
        <f t="shared" si="21"/>
        <v>0410</v>
      </c>
      <c r="AB27" t="str">
        <f t="shared" si="22"/>
        <v>0410</v>
      </c>
      <c r="AC27" t="str">
        <f t="shared" si="23"/>
        <v>0410</v>
      </c>
      <c r="AD27" t="str">
        <f t="shared" si="24"/>
        <v>0410</v>
      </c>
    </row>
    <row r="28" spans="1:30" x14ac:dyDescent="0.3">
      <c r="A28" t="s">
        <v>430</v>
      </c>
      <c r="C28">
        <v>1</v>
      </c>
      <c r="D28" t="s">
        <v>1473</v>
      </c>
      <c r="E28" t="str">
        <f t="shared" si="0"/>
        <v>0110</v>
      </c>
      <c r="F28" t="s">
        <v>1491</v>
      </c>
      <c r="G28" t="str">
        <f t="shared" si="1"/>
        <v>0110|:|Education not further defined</v>
      </c>
      <c r="H28" t="str">
        <f t="shared" si="2"/>
        <v>0110</v>
      </c>
      <c r="I28" t="str">
        <f t="shared" si="3"/>
        <v/>
      </c>
      <c r="J28" t="str">
        <f t="shared" si="4"/>
        <v/>
      </c>
      <c r="K28" t="str">
        <f t="shared" si="5"/>
        <v/>
      </c>
      <c r="L28" t="str">
        <f t="shared" si="6"/>
        <v/>
      </c>
      <c r="M28" t="str">
        <f t="shared" si="7"/>
        <v/>
      </c>
      <c r="N28" t="str">
        <f t="shared" si="8"/>
        <v/>
      </c>
      <c r="O28" t="str">
        <f t="shared" si="9"/>
        <v/>
      </c>
      <c r="P28" t="str">
        <f t="shared" si="10"/>
        <v/>
      </c>
      <c r="Q28" t="str">
        <f t="shared" si="11"/>
        <v/>
      </c>
      <c r="R28" t="str">
        <f t="shared" si="12"/>
        <v/>
      </c>
      <c r="S28" t="str">
        <f t="shared" si="13"/>
        <v/>
      </c>
      <c r="T28" t="str">
        <f t="shared" si="14"/>
        <v/>
      </c>
      <c r="U28" t="str">
        <f t="shared" si="15"/>
        <v/>
      </c>
      <c r="V28" t="str">
        <f t="shared" si="16"/>
        <v/>
      </c>
      <c r="W28" t="str">
        <f t="shared" si="17"/>
        <v/>
      </c>
      <c r="X28" t="str">
        <f t="shared" si="18"/>
        <v/>
      </c>
      <c r="Y28" t="str">
        <f t="shared" si="19"/>
        <v/>
      </c>
      <c r="Z28" t="str">
        <f t="shared" si="20"/>
        <v>0110</v>
      </c>
      <c r="AA28" t="str">
        <f t="shared" si="21"/>
        <v>0110</v>
      </c>
      <c r="AB28" t="str">
        <f t="shared" si="22"/>
        <v>0110</v>
      </c>
      <c r="AC28" t="str">
        <f t="shared" si="23"/>
        <v>0110</v>
      </c>
      <c r="AD28" t="str">
        <f t="shared" si="24"/>
        <v>0110</v>
      </c>
    </row>
    <row r="29" spans="1:30" x14ac:dyDescent="0.3">
      <c r="A29" t="s">
        <v>82</v>
      </c>
      <c r="C29">
        <v>2</v>
      </c>
      <c r="D29" t="s">
        <v>1475</v>
      </c>
      <c r="E29" t="str">
        <f t="shared" si="0"/>
        <v>0410</v>
      </c>
      <c r="F29" t="s">
        <v>1492</v>
      </c>
      <c r="G29" t="str">
        <f t="shared" si="1"/>
        <v>0410|:|Business and administration, not further defined</v>
      </c>
      <c r="H29" t="str">
        <f t="shared" si="2"/>
        <v>0410</v>
      </c>
      <c r="I29" t="str">
        <f t="shared" si="3"/>
        <v/>
      </c>
      <c r="J29" t="str">
        <f t="shared" si="4"/>
        <v/>
      </c>
      <c r="K29" t="str">
        <f t="shared" si="5"/>
        <v/>
      </c>
      <c r="L29" t="str">
        <f t="shared" si="6"/>
        <v/>
      </c>
      <c r="M29" t="str">
        <f t="shared" si="7"/>
        <v/>
      </c>
      <c r="N29" t="str">
        <f t="shared" si="8"/>
        <v/>
      </c>
      <c r="O29" t="str">
        <f t="shared" si="9"/>
        <v/>
      </c>
      <c r="P29" t="str">
        <f t="shared" si="10"/>
        <v/>
      </c>
      <c r="Q29" t="str">
        <f t="shared" si="11"/>
        <v/>
      </c>
      <c r="R29" t="str">
        <f t="shared" si="12"/>
        <v/>
      </c>
      <c r="S29" t="str">
        <f t="shared" si="13"/>
        <v/>
      </c>
      <c r="T29" t="str">
        <f t="shared" si="14"/>
        <v/>
      </c>
      <c r="U29" t="str">
        <f t="shared" si="15"/>
        <v/>
      </c>
      <c r="V29" t="str">
        <f t="shared" si="16"/>
        <v/>
      </c>
      <c r="W29" t="str">
        <f t="shared" si="17"/>
        <v/>
      </c>
      <c r="X29" t="str">
        <f t="shared" si="18"/>
        <v/>
      </c>
      <c r="Y29" t="str">
        <f t="shared" si="19"/>
        <v/>
      </c>
      <c r="Z29" t="str">
        <f t="shared" si="20"/>
        <v>0410</v>
      </c>
      <c r="AA29" t="str">
        <f t="shared" si="21"/>
        <v>0410</v>
      </c>
      <c r="AB29" t="str">
        <f t="shared" si="22"/>
        <v>0410</v>
      </c>
      <c r="AC29" t="str">
        <f t="shared" si="23"/>
        <v>0410</v>
      </c>
      <c r="AD29" t="str">
        <f t="shared" si="24"/>
        <v>0410</v>
      </c>
    </row>
    <row r="30" spans="1:30" x14ac:dyDescent="0.3">
      <c r="A30" t="s">
        <v>1049</v>
      </c>
      <c r="C30">
        <v>1</v>
      </c>
      <c r="D30" t="s">
        <v>1473</v>
      </c>
      <c r="E30" t="str">
        <f t="shared" si="0"/>
        <v>0721</v>
      </c>
      <c r="F30" t="s">
        <v>1493</v>
      </c>
      <c r="G30" t="str">
        <f t="shared" si="1"/>
        <v>0721|:|Food processing</v>
      </c>
      <c r="H30" t="str">
        <f t="shared" si="2"/>
        <v>0721</v>
      </c>
      <c r="I30" t="str">
        <f t="shared" si="3"/>
        <v/>
      </c>
      <c r="J30" t="str">
        <f t="shared" si="4"/>
        <v/>
      </c>
      <c r="K30" t="str">
        <f t="shared" si="5"/>
        <v/>
      </c>
      <c r="L30" t="str">
        <f t="shared" si="6"/>
        <v/>
      </c>
      <c r="M30" t="str">
        <f t="shared" si="7"/>
        <v/>
      </c>
      <c r="N30" t="str">
        <f t="shared" si="8"/>
        <v/>
      </c>
      <c r="O30" t="str">
        <f t="shared" si="9"/>
        <v/>
      </c>
      <c r="P30" t="str">
        <f t="shared" si="10"/>
        <v/>
      </c>
      <c r="Q30" t="str">
        <f t="shared" si="11"/>
        <v/>
      </c>
      <c r="R30" t="str">
        <f t="shared" si="12"/>
        <v/>
      </c>
      <c r="S30" t="str">
        <f t="shared" si="13"/>
        <v/>
      </c>
      <c r="T30" t="str">
        <f t="shared" si="14"/>
        <v/>
      </c>
      <c r="U30" t="str">
        <f t="shared" si="15"/>
        <v/>
      </c>
      <c r="V30" t="str">
        <f t="shared" si="16"/>
        <v/>
      </c>
      <c r="W30" t="str">
        <f t="shared" si="17"/>
        <v/>
      </c>
      <c r="X30" t="str">
        <f t="shared" si="18"/>
        <v/>
      </c>
      <c r="Y30" t="str">
        <f t="shared" si="19"/>
        <v/>
      </c>
      <c r="Z30" t="str">
        <f t="shared" si="20"/>
        <v>0721</v>
      </c>
      <c r="AA30" t="str">
        <f t="shared" si="21"/>
        <v>0721</v>
      </c>
      <c r="AB30" t="str">
        <f t="shared" si="22"/>
        <v>0721</v>
      </c>
      <c r="AC30" t="str">
        <f t="shared" si="23"/>
        <v>0721</v>
      </c>
      <c r="AD30" t="str">
        <f t="shared" si="24"/>
        <v>0721</v>
      </c>
    </row>
    <row r="31" spans="1:30" x14ac:dyDescent="0.3">
      <c r="A31" t="s">
        <v>670</v>
      </c>
      <c r="C31">
        <v>2</v>
      </c>
      <c r="D31" t="s">
        <v>1473</v>
      </c>
      <c r="E31" t="str">
        <f t="shared" si="0"/>
        <v>0912</v>
      </c>
      <c r="F31" t="s">
        <v>1494</v>
      </c>
      <c r="G31" t="str">
        <f t="shared" si="1"/>
        <v>0912|:|Medicine</v>
      </c>
      <c r="H31" t="str">
        <f t="shared" si="2"/>
        <v>0912</v>
      </c>
      <c r="I31" t="str">
        <f t="shared" si="3"/>
        <v/>
      </c>
      <c r="J31" t="str">
        <f t="shared" si="4"/>
        <v/>
      </c>
      <c r="K31" t="str">
        <f t="shared" si="5"/>
        <v/>
      </c>
      <c r="L31" t="str">
        <f t="shared" si="6"/>
        <v/>
      </c>
      <c r="M31" t="str">
        <f t="shared" si="7"/>
        <v/>
      </c>
      <c r="N31" t="str">
        <f t="shared" si="8"/>
        <v/>
      </c>
      <c r="O31" t="str">
        <f t="shared" si="9"/>
        <v/>
      </c>
      <c r="P31" t="str">
        <f t="shared" si="10"/>
        <v/>
      </c>
      <c r="Q31" t="str">
        <f t="shared" si="11"/>
        <v/>
      </c>
      <c r="R31" t="str">
        <f t="shared" si="12"/>
        <v/>
      </c>
      <c r="S31" t="str">
        <f t="shared" si="13"/>
        <v/>
      </c>
      <c r="T31" t="str">
        <f t="shared" si="14"/>
        <v/>
      </c>
      <c r="U31" t="str">
        <f t="shared" si="15"/>
        <v/>
      </c>
      <c r="V31" t="str">
        <f t="shared" si="16"/>
        <v/>
      </c>
      <c r="W31" t="str">
        <f t="shared" si="17"/>
        <v/>
      </c>
      <c r="X31" t="str">
        <f t="shared" si="18"/>
        <v/>
      </c>
      <c r="Y31" t="str">
        <f t="shared" si="19"/>
        <v/>
      </c>
      <c r="Z31" t="str">
        <f t="shared" si="20"/>
        <v>0912</v>
      </c>
      <c r="AA31" t="str">
        <f t="shared" si="21"/>
        <v>0912</v>
      </c>
      <c r="AB31" t="str">
        <f t="shared" si="22"/>
        <v>0912</v>
      </c>
      <c r="AC31" t="str">
        <f t="shared" si="23"/>
        <v>0912</v>
      </c>
      <c r="AD31" t="str">
        <f t="shared" si="24"/>
        <v>0912</v>
      </c>
    </row>
    <row r="32" spans="1:30" x14ac:dyDescent="0.3">
      <c r="A32" t="s">
        <v>471</v>
      </c>
      <c r="C32">
        <v>1</v>
      </c>
      <c r="D32" t="s">
        <v>1473</v>
      </c>
      <c r="E32" t="str">
        <f t="shared" si="0"/>
        <v>0722</v>
      </c>
      <c r="F32" t="s">
        <v>1495</v>
      </c>
      <c r="G32" t="str">
        <f t="shared" si="1"/>
        <v>0722|:|Materials</v>
      </c>
      <c r="H32" t="str">
        <f t="shared" si="2"/>
        <v>0722</v>
      </c>
      <c r="I32" t="str">
        <f t="shared" si="3"/>
        <v/>
      </c>
      <c r="J32" t="str">
        <f t="shared" si="4"/>
        <v/>
      </c>
      <c r="K32" t="str">
        <f t="shared" si="5"/>
        <v/>
      </c>
      <c r="L32" t="str">
        <f t="shared" si="6"/>
        <v/>
      </c>
      <c r="M32" t="str">
        <f t="shared" si="7"/>
        <v/>
      </c>
      <c r="N32" t="str">
        <f t="shared" si="8"/>
        <v/>
      </c>
      <c r="O32" t="str">
        <f t="shared" si="9"/>
        <v/>
      </c>
      <c r="P32" t="str">
        <f t="shared" si="10"/>
        <v/>
      </c>
      <c r="Q32" t="str">
        <f t="shared" si="11"/>
        <v/>
      </c>
      <c r="R32" t="str">
        <f t="shared" si="12"/>
        <v/>
      </c>
      <c r="S32" t="str">
        <f t="shared" si="13"/>
        <v/>
      </c>
      <c r="T32" t="str">
        <f t="shared" si="14"/>
        <v/>
      </c>
      <c r="U32" t="str">
        <f t="shared" si="15"/>
        <v/>
      </c>
      <c r="V32" t="str">
        <f t="shared" si="16"/>
        <v/>
      </c>
      <c r="W32" t="str">
        <f t="shared" si="17"/>
        <v/>
      </c>
      <c r="X32" t="str">
        <f t="shared" si="18"/>
        <v/>
      </c>
      <c r="Y32" t="str">
        <f t="shared" si="19"/>
        <v/>
      </c>
      <c r="Z32" t="str">
        <f t="shared" si="20"/>
        <v>0722</v>
      </c>
      <c r="AA32" t="str">
        <f t="shared" si="21"/>
        <v>0722</v>
      </c>
      <c r="AB32" t="str">
        <f t="shared" si="22"/>
        <v>0722</v>
      </c>
      <c r="AC32" t="str">
        <f t="shared" si="23"/>
        <v>0722</v>
      </c>
      <c r="AD32" t="str">
        <f t="shared" si="24"/>
        <v>0722</v>
      </c>
    </row>
    <row r="33" spans="1:30" x14ac:dyDescent="0.3">
      <c r="A33" t="s">
        <v>111</v>
      </c>
      <c r="C33">
        <v>1</v>
      </c>
      <c r="D33" t="s">
        <v>1473</v>
      </c>
      <c r="E33" t="str">
        <f t="shared" si="0"/>
        <v>0320</v>
      </c>
      <c r="F33" t="s">
        <v>1496</v>
      </c>
      <c r="G33" t="str">
        <f t="shared" si="1"/>
        <v>0320|:|Journalism and information, not further defined</v>
      </c>
      <c r="H33" t="str">
        <f t="shared" si="2"/>
        <v>0320</v>
      </c>
      <c r="I33" t="str">
        <f t="shared" si="3"/>
        <v/>
      </c>
      <c r="J33" t="str">
        <f t="shared" si="4"/>
        <v/>
      </c>
      <c r="K33" t="str">
        <f t="shared" si="5"/>
        <v/>
      </c>
      <c r="L33" t="str">
        <f t="shared" si="6"/>
        <v/>
      </c>
      <c r="M33" t="str">
        <f t="shared" si="7"/>
        <v/>
      </c>
      <c r="N33" t="str">
        <f t="shared" si="8"/>
        <v/>
      </c>
      <c r="O33" t="str">
        <f t="shared" si="9"/>
        <v/>
      </c>
      <c r="P33" t="str">
        <f t="shared" si="10"/>
        <v/>
      </c>
      <c r="Q33" t="str">
        <f t="shared" si="11"/>
        <v/>
      </c>
      <c r="R33" t="str">
        <f t="shared" si="12"/>
        <v/>
      </c>
      <c r="S33" t="str">
        <f t="shared" si="13"/>
        <v/>
      </c>
      <c r="T33" t="str">
        <f t="shared" si="14"/>
        <v/>
      </c>
      <c r="U33" t="str">
        <f t="shared" si="15"/>
        <v/>
      </c>
      <c r="V33" t="str">
        <f t="shared" si="16"/>
        <v/>
      </c>
      <c r="W33" t="str">
        <f t="shared" si="17"/>
        <v/>
      </c>
      <c r="X33" t="str">
        <f t="shared" si="18"/>
        <v/>
      </c>
      <c r="Y33" t="str">
        <f t="shared" si="19"/>
        <v/>
      </c>
      <c r="Z33" t="str">
        <f t="shared" si="20"/>
        <v>0320</v>
      </c>
      <c r="AA33" t="str">
        <f t="shared" si="21"/>
        <v>0320</v>
      </c>
      <c r="AB33" t="str">
        <f t="shared" si="22"/>
        <v>0320</v>
      </c>
      <c r="AC33" t="str">
        <f t="shared" si="23"/>
        <v>0320</v>
      </c>
      <c r="AD33" t="str">
        <f t="shared" si="24"/>
        <v>0320</v>
      </c>
    </row>
    <row r="34" spans="1:30" x14ac:dyDescent="0.3">
      <c r="A34" t="s">
        <v>263</v>
      </c>
      <c r="C34">
        <v>1</v>
      </c>
      <c r="D34" t="s">
        <v>1473</v>
      </c>
      <c r="E34" t="str">
        <f t="shared" si="0"/>
        <v>0230</v>
      </c>
      <c r="F34" t="s">
        <v>1497</v>
      </c>
      <c r="G34" t="str">
        <f t="shared" si="1"/>
        <v>0230|:|Languages not further defined</v>
      </c>
      <c r="H34" t="str">
        <f t="shared" si="2"/>
        <v>0230</v>
      </c>
      <c r="I34" t="str">
        <f t="shared" si="3"/>
        <v/>
      </c>
      <c r="J34" t="str">
        <f t="shared" si="4"/>
        <v/>
      </c>
      <c r="K34" t="str">
        <f t="shared" si="5"/>
        <v/>
      </c>
      <c r="L34" t="str">
        <f t="shared" si="6"/>
        <v/>
      </c>
      <c r="M34" t="str">
        <f t="shared" si="7"/>
        <v/>
      </c>
      <c r="N34" t="str">
        <f t="shared" si="8"/>
        <v/>
      </c>
      <c r="O34" t="str">
        <f t="shared" si="9"/>
        <v/>
      </c>
      <c r="P34" t="str">
        <f t="shared" si="10"/>
        <v/>
      </c>
      <c r="Q34" t="str">
        <f t="shared" si="11"/>
        <v/>
      </c>
      <c r="R34" t="str">
        <f t="shared" si="12"/>
        <v/>
      </c>
      <c r="S34" t="str">
        <f t="shared" si="13"/>
        <v/>
      </c>
      <c r="T34" t="str">
        <f t="shared" si="14"/>
        <v/>
      </c>
      <c r="U34" t="str">
        <f t="shared" si="15"/>
        <v/>
      </c>
      <c r="V34" t="str">
        <f t="shared" si="16"/>
        <v/>
      </c>
      <c r="W34" t="str">
        <f t="shared" si="17"/>
        <v/>
      </c>
      <c r="X34" t="str">
        <f t="shared" si="18"/>
        <v/>
      </c>
      <c r="Y34" t="str">
        <f t="shared" si="19"/>
        <v/>
      </c>
      <c r="Z34" t="str">
        <f t="shared" si="20"/>
        <v>0230</v>
      </c>
      <c r="AA34" t="str">
        <f t="shared" si="21"/>
        <v>0230</v>
      </c>
      <c r="AB34" t="str">
        <f t="shared" si="22"/>
        <v>0230</v>
      </c>
      <c r="AC34" t="str">
        <f t="shared" si="23"/>
        <v>0230</v>
      </c>
      <c r="AD34" t="str">
        <f t="shared" si="24"/>
        <v>0230</v>
      </c>
    </row>
    <row r="35" spans="1:30" x14ac:dyDescent="0.3">
      <c r="A35" t="s">
        <v>315</v>
      </c>
      <c r="C35">
        <v>1</v>
      </c>
      <c r="D35" t="s">
        <v>1473</v>
      </c>
      <c r="E35" t="str">
        <f t="shared" si="0"/>
        <v>0700</v>
      </c>
      <c r="F35" t="s">
        <v>1498</v>
      </c>
      <c r="G35" t="str">
        <f t="shared" si="1"/>
        <v>0700|:|Engineering, manufacturing and construction n.f.d</v>
      </c>
      <c r="H35" t="str">
        <f t="shared" si="2"/>
        <v>0700</v>
      </c>
      <c r="I35" t="str">
        <f t="shared" si="3"/>
        <v/>
      </c>
      <c r="J35" t="str">
        <f t="shared" si="4"/>
        <v/>
      </c>
      <c r="K35" t="str">
        <f t="shared" si="5"/>
        <v/>
      </c>
      <c r="L35" t="str">
        <f t="shared" si="6"/>
        <v/>
      </c>
      <c r="M35" t="str">
        <f t="shared" si="7"/>
        <v/>
      </c>
      <c r="N35" t="str">
        <f t="shared" si="8"/>
        <v/>
      </c>
      <c r="O35" t="str">
        <f t="shared" si="9"/>
        <v/>
      </c>
      <c r="P35" t="str">
        <f t="shared" si="10"/>
        <v/>
      </c>
      <c r="Q35" t="str">
        <f t="shared" si="11"/>
        <v/>
      </c>
      <c r="R35" t="str">
        <f t="shared" si="12"/>
        <v/>
      </c>
      <c r="S35" t="str">
        <f t="shared" si="13"/>
        <v/>
      </c>
      <c r="T35" t="str">
        <f t="shared" si="14"/>
        <v/>
      </c>
      <c r="U35" t="str">
        <f t="shared" si="15"/>
        <v/>
      </c>
      <c r="V35" t="str">
        <f t="shared" si="16"/>
        <v/>
      </c>
      <c r="W35" t="str">
        <f t="shared" si="17"/>
        <v/>
      </c>
      <c r="X35" t="str">
        <f t="shared" si="18"/>
        <v/>
      </c>
      <c r="Y35" t="str">
        <f t="shared" si="19"/>
        <v/>
      </c>
      <c r="Z35" t="str">
        <f t="shared" si="20"/>
        <v>0700</v>
      </c>
      <c r="AA35" t="str">
        <f t="shared" si="21"/>
        <v>0700</v>
      </c>
      <c r="AB35" t="str">
        <f t="shared" si="22"/>
        <v>0700</v>
      </c>
      <c r="AC35" t="str">
        <f t="shared" si="23"/>
        <v>0700</v>
      </c>
      <c r="AD35" t="str">
        <f t="shared" si="24"/>
        <v>0700</v>
      </c>
    </row>
    <row r="36" spans="1:30" x14ac:dyDescent="0.3">
      <c r="A36" t="s">
        <v>315</v>
      </c>
      <c r="C36">
        <v>2</v>
      </c>
      <c r="D36" t="s">
        <v>1475</v>
      </c>
      <c r="E36" t="str">
        <f t="shared" si="0"/>
        <v/>
      </c>
      <c r="G36" t="str">
        <f t="shared" si="1"/>
        <v/>
      </c>
      <c r="H36" t="str">
        <f t="shared" si="2"/>
        <v/>
      </c>
      <c r="I36" t="str">
        <f t="shared" si="3"/>
        <v/>
      </c>
      <c r="J36" t="str">
        <f t="shared" si="4"/>
        <v/>
      </c>
      <c r="K36" t="str">
        <f t="shared" si="5"/>
        <v/>
      </c>
      <c r="L36" t="str">
        <f t="shared" si="6"/>
        <v/>
      </c>
      <c r="M36" t="str">
        <f t="shared" si="7"/>
        <v/>
      </c>
      <c r="N36" t="str">
        <f t="shared" si="8"/>
        <v/>
      </c>
      <c r="O36" t="str">
        <f t="shared" si="9"/>
        <v/>
      </c>
      <c r="P36" t="str">
        <f t="shared" si="10"/>
        <v/>
      </c>
      <c r="Q36" t="str">
        <f t="shared" si="11"/>
        <v/>
      </c>
      <c r="R36" t="str">
        <f t="shared" si="12"/>
        <v/>
      </c>
      <c r="S36" t="str">
        <f t="shared" si="13"/>
        <v/>
      </c>
      <c r="T36" t="str">
        <f t="shared" si="14"/>
        <v/>
      </c>
      <c r="U36" t="str">
        <f t="shared" si="15"/>
        <v/>
      </c>
      <c r="V36" t="str">
        <f t="shared" si="16"/>
        <v/>
      </c>
      <c r="W36" t="str">
        <f t="shared" si="17"/>
        <v/>
      </c>
      <c r="X36" t="str">
        <f t="shared" si="18"/>
        <v/>
      </c>
      <c r="Y36" t="str">
        <f t="shared" si="19"/>
        <v/>
      </c>
      <c r="Z36" t="str">
        <f t="shared" si="20"/>
        <v/>
      </c>
      <c r="AA36" t="str">
        <f t="shared" si="21"/>
        <v/>
      </c>
      <c r="AB36" t="str">
        <f t="shared" si="22"/>
        <v/>
      </c>
      <c r="AC36" t="str">
        <f t="shared" si="23"/>
        <v/>
      </c>
      <c r="AD36" t="str">
        <f t="shared" si="24"/>
        <v/>
      </c>
    </row>
    <row r="37" spans="1:30" x14ac:dyDescent="0.3">
      <c r="A37" t="s">
        <v>774</v>
      </c>
      <c r="C37">
        <v>1</v>
      </c>
      <c r="D37" t="s">
        <v>1473</v>
      </c>
      <c r="E37" t="str">
        <f t="shared" si="0"/>
        <v>0610</v>
      </c>
      <c r="F37" t="s">
        <v>1499</v>
      </c>
      <c r="G37" t="str">
        <f t="shared" si="1"/>
        <v>0610|:|Information and Communication Technologies (ICTs), not further defined</v>
      </c>
      <c r="H37" t="str">
        <f t="shared" si="2"/>
        <v>0610</v>
      </c>
      <c r="I37" t="str">
        <f t="shared" si="3"/>
        <v/>
      </c>
      <c r="J37" t="str">
        <f t="shared" si="4"/>
        <v/>
      </c>
      <c r="K37" t="str">
        <f t="shared" si="5"/>
        <v/>
      </c>
      <c r="L37" t="str">
        <f t="shared" si="6"/>
        <v/>
      </c>
      <c r="M37" t="str">
        <f t="shared" si="7"/>
        <v/>
      </c>
      <c r="N37" t="str">
        <f t="shared" si="8"/>
        <v/>
      </c>
      <c r="O37" t="str">
        <f t="shared" si="9"/>
        <v/>
      </c>
      <c r="P37" t="str">
        <f t="shared" si="10"/>
        <v/>
      </c>
      <c r="Q37" t="str">
        <f t="shared" si="11"/>
        <v/>
      </c>
      <c r="R37" t="str">
        <f t="shared" si="12"/>
        <v/>
      </c>
      <c r="S37" t="str">
        <f t="shared" si="13"/>
        <v/>
      </c>
      <c r="T37" t="str">
        <f t="shared" si="14"/>
        <v/>
      </c>
      <c r="U37" t="str">
        <f t="shared" si="15"/>
        <v/>
      </c>
      <c r="V37" t="str">
        <f t="shared" si="16"/>
        <v/>
      </c>
      <c r="W37" t="str">
        <f t="shared" si="17"/>
        <v/>
      </c>
      <c r="X37" t="str">
        <f t="shared" si="18"/>
        <v/>
      </c>
      <c r="Y37" t="str">
        <f t="shared" si="19"/>
        <v/>
      </c>
      <c r="Z37" t="str">
        <f t="shared" si="20"/>
        <v>0610</v>
      </c>
      <c r="AA37" t="str">
        <f t="shared" si="21"/>
        <v>0610</v>
      </c>
      <c r="AB37" t="str">
        <f t="shared" si="22"/>
        <v>0610</v>
      </c>
      <c r="AC37" t="str">
        <f t="shared" si="23"/>
        <v>0610</v>
      </c>
      <c r="AD37" t="str">
        <f t="shared" si="24"/>
        <v>0610</v>
      </c>
    </row>
    <row r="38" spans="1:30" x14ac:dyDescent="0.3">
      <c r="A38" t="s">
        <v>149</v>
      </c>
      <c r="B38" s="12" t="s">
        <v>1482</v>
      </c>
      <c r="C38">
        <v>2</v>
      </c>
      <c r="D38" t="s">
        <v>1473</v>
      </c>
      <c r="E38" t="str">
        <f t="shared" si="0"/>
        <v>0913</v>
      </c>
      <c r="F38" t="s">
        <v>1483</v>
      </c>
      <c r="G38" t="str">
        <f t="shared" si="1"/>
        <v>0913|:|Nursing and midwifery</v>
      </c>
      <c r="H38" t="str">
        <f t="shared" si="2"/>
        <v>0913</v>
      </c>
      <c r="I38" t="str">
        <f t="shared" si="3"/>
        <v/>
      </c>
      <c r="J38" t="str">
        <f t="shared" si="4"/>
        <v/>
      </c>
      <c r="K38" t="str">
        <f t="shared" si="5"/>
        <v/>
      </c>
      <c r="L38" t="str">
        <f t="shared" si="6"/>
        <v/>
      </c>
      <c r="M38" t="str">
        <f t="shared" si="7"/>
        <v/>
      </c>
      <c r="N38" t="str">
        <f t="shared" si="8"/>
        <v/>
      </c>
      <c r="O38" t="str">
        <f t="shared" si="9"/>
        <v/>
      </c>
      <c r="P38" t="str">
        <f t="shared" si="10"/>
        <v/>
      </c>
      <c r="Q38" t="str">
        <f t="shared" si="11"/>
        <v/>
      </c>
      <c r="R38" t="str">
        <f t="shared" si="12"/>
        <v/>
      </c>
      <c r="S38" t="str">
        <f t="shared" si="13"/>
        <v/>
      </c>
      <c r="T38" t="str">
        <f t="shared" si="14"/>
        <v/>
      </c>
      <c r="U38" t="str">
        <f t="shared" si="15"/>
        <v/>
      </c>
      <c r="V38" t="str">
        <f t="shared" si="16"/>
        <v/>
      </c>
      <c r="W38" t="str">
        <f t="shared" si="17"/>
        <v/>
      </c>
      <c r="X38" t="str">
        <f t="shared" si="18"/>
        <v/>
      </c>
      <c r="Y38" t="str">
        <f t="shared" si="19"/>
        <v/>
      </c>
      <c r="Z38" t="str">
        <f t="shared" si="20"/>
        <v>0913</v>
      </c>
      <c r="AA38" t="str">
        <f t="shared" si="21"/>
        <v>0913</v>
      </c>
      <c r="AB38" t="str">
        <f t="shared" si="22"/>
        <v>0913</v>
      </c>
      <c r="AC38" t="str">
        <f t="shared" si="23"/>
        <v>0913</v>
      </c>
      <c r="AD38" t="str">
        <f t="shared" si="24"/>
        <v>0913</v>
      </c>
    </row>
    <row r="39" spans="1:30" x14ac:dyDescent="0.3">
      <c r="A39" t="s">
        <v>149</v>
      </c>
      <c r="C39">
        <v>2</v>
      </c>
      <c r="D39" t="s">
        <v>1475</v>
      </c>
      <c r="E39" t="str">
        <f t="shared" si="0"/>
        <v/>
      </c>
      <c r="G39" t="str">
        <f t="shared" si="1"/>
        <v/>
      </c>
      <c r="H39" t="str">
        <f t="shared" si="2"/>
        <v/>
      </c>
      <c r="I39" t="str">
        <f t="shared" si="3"/>
        <v/>
      </c>
      <c r="J39" t="str">
        <f t="shared" si="4"/>
        <v/>
      </c>
      <c r="K39" t="str">
        <f t="shared" si="5"/>
        <v/>
      </c>
      <c r="L39" t="str">
        <f t="shared" si="6"/>
        <v/>
      </c>
      <c r="M39" t="str">
        <f t="shared" si="7"/>
        <v/>
      </c>
      <c r="N39" t="str">
        <f t="shared" si="8"/>
        <v/>
      </c>
      <c r="O39" t="str">
        <f t="shared" si="9"/>
        <v/>
      </c>
      <c r="P39" t="str">
        <f t="shared" si="10"/>
        <v/>
      </c>
      <c r="Q39" t="str">
        <f t="shared" si="11"/>
        <v/>
      </c>
      <c r="R39" t="str">
        <f t="shared" si="12"/>
        <v/>
      </c>
      <c r="S39" t="str">
        <f t="shared" si="13"/>
        <v/>
      </c>
      <c r="T39" t="str">
        <f t="shared" si="14"/>
        <v/>
      </c>
      <c r="U39" t="str">
        <f t="shared" si="15"/>
        <v/>
      </c>
      <c r="V39" t="str">
        <f t="shared" si="16"/>
        <v/>
      </c>
      <c r="W39" t="str">
        <f t="shared" si="17"/>
        <v/>
      </c>
      <c r="X39" t="str">
        <f t="shared" si="18"/>
        <v/>
      </c>
      <c r="Y39" t="str">
        <f t="shared" si="19"/>
        <v/>
      </c>
      <c r="Z39" t="str">
        <f t="shared" si="20"/>
        <v/>
      </c>
      <c r="AA39" t="str">
        <f t="shared" si="21"/>
        <v/>
      </c>
      <c r="AB39" t="str">
        <f t="shared" si="22"/>
        <v/>
      </c>
      <c r="AC39" t="str">
        <f t="shared" si="23"/>
        <v/>
      </c>
      <c r="AD39" t="str">
        <f t="shared" si="24"/>
        <v/>
      </c>
    </row>
    <row r="40" spans="1:30" x14ac:dyDescent="0.3">
      <c r="A40" t="s">
        <v>927</v>
      </c>
      <c r="C40">
        <v>2</v>
      </c>
      <c r="D40" t="s">
        <v>1475</v>
      </c>
      <c r="E40" t="str">
        <f t="shared" si="0"/>
        <v>0710</v>
      </c>
      <c r="F40" t="s">
        <v>1478</v>
      </c>
      <c r="G40" t="str">
        <f t="shared" si="1"/>
        <v>0710|:|Engineering and engineering trades n.f.d.</v>
      </c>
      <c r="H40" t="str">
        <f t="shared" si="2"/>
        <v>0710</v>
      </c>
      <c r="I40" t="str">
        <f t="shared" si="3"/>
        <v/>
      </c>
      <c r="J40" t="str">
        <f t="shared" si="4"/>
        <v/>
      </c>
      <c r="K40" t="str">
        <f t="shared" si="5"/>
        <v/>
      </c>
      <c r="L40" t="str">
        <f t="shared" si="6"/>
        <v/>
      </c>
      <c r="M40" t="str">
        <f t="shared" si="7"/>
        <v/>
      </c>
      <c r="N40" t="str">
        <f t="shared" si="8"/>
        <v/>
      </c>
      <c r="O40" t="str">
        <f t="shared" si="9"/>
        <v/>
      </c>
      <c r="P40" t="str">
        <f t="shared" si="10"/>
        <v/>
      </c>
      <c r="Q40" t="str">
        <f t="shared" si="11"/>
        <v/>
      </c>
      <c r="R40" t="str">
        <f t="shared" si="12"/>
        <v/>
      </c>
      <c r="S40" t="str">
        <f t="shared" si="13"/>
        <v/>
      </c>
      <c r="T40" t="str">
        <f t="shared" si="14"/>
        <v/>
      </c>
      <c r="U40" t="str">
        <f t="shared" si="15"/>
        <v/>
      </c>
      <c r="V40" t="str">
        <f t="shared" si="16"/>
        <v/>
      </c>
      <c r="W40" t="str">
        <f t="shared" si="17"/>
        <v/>
      </c>
      <c r="X40" t="str">
        <f t="shared" si="18"/>
        <v/>
      </c>
      <c r="Y40" t="str">
        <f t="shared" si="19"/>
        <v/>
      </c>
      <c r="Z40" t="str">
        <f t="shared" si="20"/>
        <v>0710</v>
      </c>
      <c r="AA40" t="str">
        <f t="shared" si="21"/>
        <v>0710</v>
      </c>
      <c r="AB40" t="str">
        <f t="shared" si="22"/>
        <v>0710</v>
      </c>
      <c r="AC40" t="str">
        <f t="shared" si="23"/>
        <v>0710</v>
      </c>
      <c r="AD40" t="str">
        <f t="shared" si="24"/>
        <v>0710</v>
      </c>
    </row>
    <row r="41" spans="1:30" x14ac:dyDescent="0.3">
      <c r="A41" t="s">
        <v>927</v>
      </c>
      <c r="C41">
        <v>2</v>
      </c>
      <c r="D41" t="s">
        <v>1473</v>
      </c>
      <c r="E41" t="str">
        <f t="shared" si="0"/>
        <v>0712</v>
      </c>
      <c r="F41" t="s">
        <v>1500</v>
      </c>
      <c r="G41" t="str">
        <f t="shared" si="1"/>
        <v>0712|:|Environmental protection technology</v>
      </c>
      <c r="H41" t="str">
        <f t="shared" si="2"/>
        <v>0712</v>
      </c>
      <c r="I41" t="str">
        <f t="shared" si="3"/>
        <v/>
      </c>
      <c r="J41" t="str">
        <f t="shared" si="4"/>
        <v/>
      </c>
      <c r="K41" t="str">
        <f t="shared" si="5"/>
        <v/>
      </c>
      <c r="L41" t="str">
        <f t="shared" si="6"/>
        <v/>
      </c>
      <c r="M41" t="str">
        <f t="shared" si="7"/>
        <v/>
      </c>
      <c r="N41" t="str">
        <f t="shared" si="8"/>
        <v/>
      </c>
      <c r="O41" t="str">
        <f t="shared" si="9"/>
        <v/>
      </c>
      <c r="P41" t="str">
        <f t="shared" si="10"/>
        <v/>
      </c>
      <c r="Q41" t="str">
        <f t="shared" si="11"/>
        <v/>
      </c>
      <c r="R41" t="str">
        <f t="shared" si="12"/>
        <v/>
      </c>
      <c r="S41" t="str">
        <f t="shared" si="13"/>
        <v/>
      </c>
      <c r="T41" t="str">
        <f t="shared" si="14"/>
        <v/>
      </c>
      <c r="U41" t="str">
        <f t="shared" si="15"/>
        <v/>
      </c>
      <c r="V41" t="str">
        <f t="shared" si="16"/>
        <v/>
      </c>
      <c r="W41" t="str">
        <f t="shared" si="17"/>
        <v/>
      </c>
      <c r="X41" t="str">
        <f t="shared" si="18"/>
        <v/>
      </c>
      <c r="Y41" t="str">
        <f t="shared" si="19"/>
        <v/>
      </c>
      <c r="Z41" t="str">
        <f t="shared" si="20"/>
        <v>0712</v>
      </c>
      <c r="AA41" t="str">
        <f t="shared" si="21"/>
        <v>0712</v>
      </c>
      <c r="AB41" t="str">
        <f t="shared" si="22"/>
        <v>0712</v>
      </c>
      <c r="AC41" t="str">
        <f t="shared" si="23"/>
        <v>0712</v>
      </c>
      <c r="AD41" t="str">
        <f t="shared" si="24"/>
        <v>0712</v>
      </c>
    </row>
    <row r="42" spans="1:30" x14ac:dyDescent="0.3">
      <c r="A42" t="s">
        <v>703</v>
      </c>
      <c r="B42" s="12" t="s">
        <v>1489</v>
      </c>
      <c r="C42">
        <v>2</v>
      </c>
      <c r="D42" t="s">
        <v>1473</v>
      </c>
      <c r="E42" t="str">
        <f t="shared" si="0"/>
        <v>0311</v>
      </c>
      <c r="F42" t="s">
        <v>1501</v>
      </c>
      <c r="G42" t="str">
        <f t="shared" si="1"/>
        <v>0311|:|Economics</v>
      </c>
      <c r="H42" t="str">
        <f t="shared" si="2"/>
        <v>0311</v>
      </c>
      <c r="I42" t="str">
        <f t="shared" si="3"/>
        <v/>
      </c>
      <c r="J42" t="str">
        <f t="shared" si="4"/>
        <v/>
      </c>
      <c r="K42" t="str">
        <f t="shared" si="5"/>
        <v/>
      </c>
      <c r="L42" t="str">
        <f t="shared" si="6"/>
        <v/>
      </c>
      <c r="M42" t="str">
        <f t="shared" si="7"/>
        <v/>
      </c>
      <c r="N42" t="str">
        <f t="shared" si="8"/>
        <v/>
      </c>
      <c r="O42" t="str">
        <f t="shared" si="9"/>
        <v/>
      </c>
      <c r="P42" t="str">
        <f t="shared" si="10"/>
        <v/>
      </c>
      <c r="Q42" t="str">
        <f t="shared" si="11"/>
        <v/>
      </c>
      <c r="R42" t="str">
        <f t="shared" si="12"/>
        <v/>
      </c>
      <c r="S42" t="str">
        <f t="shared" si="13"/>
        <v/>
      </c>
      <c r="T42" t="str">
        <f t="shared" si="14"/>
        <v/>
      </c>
      <c r="U42" t="str">
        <f t="shared" si="15"/>
        <v/>
      </c>
      <c r="V42" t="str">
        <f t="shared" si="16"/>
        <v/>
      </c>
      <c r="W42" t="str">
        <f t="shared" si="17"/>
        <v/>
      </c>
      <c r="X42" t="str">
        <f t="shared" si="18"/>
        <v/>
      </c>
      <c r="Y42" t="str">
        <f t="shared" si="19"/>
        <v/>
      </c>
      <c r="Z42" t="str">
        <f t="shared" si="20"/>
        <v>0311</v>
      </c>
      <c r="AA42" t="str">
        <f t="shared" si="21"/>
        <v>0311</v>
      </c>
      <c r="AB42" t="str">
        <f t="shared" si="22"/>
        <v>0311</v>
      </c>
      <c r="AC42" t="str">
        <f t="shared" si="23"/>
        <v>0311</v>
      </c>
      <c r="AD42" t="str">
        <f t="shared" si="24"/>
        <v>0311</v>
      </c>
    </row>
    <row r="43" spans="1:30" x14ac:dyDescent="0.3">
      <c r="A43" t="s">
        <v>372</v>
      </c>
      <c r="B43" s="12" t="s">
        <v>1489</v>
      </c>
      <c r="C43">
        <v>2</v>
      </c>
      <c r="D43" t="s">
        <v>1473</v>
      </c>
      <c r="E43" t="str">
        <f t="shared" si="0"/>
        <v>0410</v>
      </c>
      <c r="F43" t="s">
        <v>1502</v>
      </c>
      <c r="G43" t="str">
        <f t="shared" si="1"/>
        <v>0410|:|</v>
      </c>
      <c r="H43" t="str">
        <f t="shared" si="2"/>
        <v>0410</v>
      </c>
      <c r="I43" t="str">
        <f t="shared" si="3"/>
        <v/>
      </c>
      <c r="J43" t="str">
        <f t="shared" si="4"/>
        <v/>
      </c>
      <c r="K43" t="str">
        <f t="shared" si="5"/>
        <v/>
      </c>
      <c r="L43" t="str">
        <f t="shared" si="6"/>
        <v/>
      </c>
      <c r="M43" t="str">
        <f t="shared" si="7"/>
        <v/>
      </c>
      <c r="N43" t="str">
        <f t="shared" si="8"/>
        <v/>
      </c>
      <c r="O43" t="str">
        <f t="shared" si="9"/>
        <v/>
      </c>
      <c r="P43" t="str">
        <f t="shared" si="10"/>
        <v/>
      </c>
      <c r="Q43" t="str">
        <f t="shared" si="11"/>
        <v/>
      </c>
      <c r="R43" t="str">
        <f t="shared" si="12"/>
        <v/>
      </c>
      <c r="S43" t="str">
        <f t="shared" si="13"/>
        <v/>
      </c>
      <c r="T43" t="str">
        <f t="shared" si="14"/>
        <v/>
      </c>
      <c r="U43" t="str">
        <f t="shared" si="15"/>
        <v/>
      </c>
      <c r="V43" t="str">
        <f t="shared" si="16"/>
        <v/>
      </c>
      <c r="W43" t="str">
        <f t="shared" si="17"/>
        <v/>
      </c>
      <c r="X43" t="str">
        <f t="shared" si="18"/>
        <v/>
      </c>
      <c r="Y43" t="str">
        <f t="shared" si="19"/>
        <v/>
      </c>
      <c r="Z43" t="str">
        <f t="shared" si="20"/>
        <v>0410</v>
      </c>
      <c r="AA43" t="str">
        <f t="shared" si="21"/>
        <v>0410</v>
      </c>
      <c r="AB43" t="str">
        <f t="shared" si="22"/>
        <v>0410</v>
      </c>
      <c r="AC43" t="str">
        <f t="shared" si="23"/>
        <v>0410</v>
      </c>
      <c r="AD43" t="str">
        <f t="shared" si="24"/>
        <v>0410</v>
      </c>
    </row>
    <row r="44" spans="1:30" x14ac:dyDescent="0.3">
      <c r="A44" t="s">
        <v>193</v>
      </c>
      <c r="C44">
        <v>2</v>
      </c>
      <c r="D44" t="s">
        <v>1473</v>
      </c>
      <c r="E44" t="str">
        <f t="shared" si="0"/>
        <v>0710</v>
      </c>
      <c r="F44" t="s">
        <v>1478</v>
      </c>
      <c r="G44" t="str">
        <f t="shared" si="1"/>
        <v>0710|:|Engineering and engineering trades n.f.d.</v>
      </c>
      <c r="H44" t="str">
        <f t="shared" si="2"/>
        <v>0710</v>
      </c>
      <c r="I44" t="str">
        <f t="shared" si="3"/>
        <v/>
      </c>
      <c r="J44" t="str">
        <f t="shared" si="4"/>
        <v/>
      </c>
      <c r="K44" t="str">
        <f t="shared" si="5"/>
        <v/>
      </c>
      <c r="L44" t="str">
        <f t="shared" si="6"/>
        <v/>
      </c>
      <c r="M44" t="str">
        <f t="shared" si="7"/>
        <v/>
      </c>
      <c r="N44" t="str">
        <f t="shared" si="8"/>
        <v/>
      </c>
      <c r="O44" t="str">
        <f t="shared" si="9"/>
        <v/>
      </c>
      <c r="P44" t="str">
        <f t="shared" si="10"/>
        <v/>
      </c>
      <c r="Q44" t="str">
        <f t="shared" si="11"/>
        <v/>
      </c>
      <c r="R44" t="str">
        <f t="shared" si="12"/>
        <v/>
      </c>
      <c r="S44" t="str">
        <f t="shared" si="13"/>
        <v/>
      </c>
      <c r="T44" t="str">
        <f t="shared" si="14"/>
        <v/>
      </c>
      <c r="U44" t="str">
        <f t="shared" si="15"/>
        <v/>
      </c>
      <c r="V44" t="str">
        <f t="shared" si="16"/>
        <v/>
      </c>
      <c r="W44" t="str">
        <f t="shared" si="17"/>
        <v/>
      </c>
      <c r="X44" t="str">
        <f t="shared" si="18"/>
        <v/>
      </c>
      <c r="Y44" t="str">
        <f t="shared" si="19"/>
        <v/>
      </c>
      <c r="Z44" t="str">
        <f t="shared" si="20"/>
        <v>0710</v>
      </c>
      <c r="AA44" t="str">
        <f t="shared" si="21"/>
        <v>0710</v>
      </c>
      <c r="AB44" t="str">
        <f t="shared" si="22"/>
        <v>0710</v>
      </c>
      <c r="AC44" t="str">
        <f t="shared" si="23"/>
        <v>0710</v>
      </c>
      <c r="AD44" t="str">
        <f t="shared" si="24"/>
        <v>0710</v>
      </c>
    </row>
    <row r="45" spans="1:30" x14ac:dyDescent="0.3">
      <c r="A45" t="s">
        <v>878</v>
      </c>
      <c r="C45">
        <v>1</v>
      </c>
      <c r="D45" t="s">
        <v>1473</v>
      </c>
      <c r="E45" t="str">
        <f t="shared" si="0"/>
        <v>0230</v>
      </c>
      <c r="F45" t="s">
        <v>1497</v>
      </c>
      <c r="G45" t="str">
        <f t="shared" si="1"/>
        <v>0230|:|Languages not further defined</v>
      </c>
      <c r="H45" t="str">
        <f t="shared" si="2"/>
        <v>0230</v>
      </c>
      <c r="I45" t="str">
        <f t="shared" si="3"/>
        <v/>
      </c>
      <c r="J45" t="str">
        <f t="shared" si="4"/>
        <v/>
      </c>
      <c r="K45" t="str">
        <f t="shared" si="5"/>
        <v/>
      </c>
      <c r="L45" t="str">
        <f t="shared" si="6"/>
        <v/>
      </c>
      <c r="M45" t="str">
        <f t="shared" si="7"/>
        <v/>
      </c>
      <c r="N45" t="str">
        <f t="shared" si="8"/>
        <v/>
      </c>
      <c r="O45" t="str">
        <f t="shared" si="9"/>
        <v/>
      </c>
      <c r="P45" t="str">
        <f t="shared" si="10"/>
        <v/>
      </c>
      <c r="Q45" t="str">
        <f t="shared" si="11"/>
        <v/>
      </c>
      <c r="R45" t="str">
        <f t="shared" si="12"/>
        <v/>
      </c>
      <c r="S45" t="str">
        <f t="shared" si="13"/>
        <v/>
      </c>
      <c r="T45" t="str">
        <f t="shared" si="14"/>
        <v/>
      </c>
      <c r="U45" t="str">
        <f t="shared" si="15"/>
        <v/>
      </c>
      <c r="V45" t="str">
        <f t="shared" si="16"/>
        <v/>
      </c>
      <c r="W45" t="str">
        <f t="shared" si="17"/>
        <v/>
      </c>
      <c r="X45" t="str">
        <f t="shared" si="18"/>
        <v/>
      </c>
      <c r="Y45" t="str">
        <f t="shared" si="19"/>
        <v/>
      </c>
      <c r="Z45" t="str">
        <f t="shared" si="20"/>
        <v>0230</v>
      </c>
      <c r="AA45" t="str">
        <f t="shared" si="21"/>
        <v>0230</v>
      </c>
      <c r="AB45" t="str">
        <f t="shared" si="22"/>
        <v>0230</v>
      </c>
      <c r="AC45" t="str">
        <f t="shared" si="23"/>
        <v>0230</v>
      </c>
      <c r="AD45" t="str">
        <f t="shared" si="24"/>
        <v>0230</v>
      </c>
    </row>
    <row r="46" spans="1:30" x14ac:dyDescent="0.3">
      <c r="A46" t="s">
        <v>442</v>
      </c>
      <c r="C46">
        <v>2</v>
      </c>
      <c r="D46" t="s">
        <v>1473</v>
      </c>
      <c r="E46" t="str">
        <f t="shared" si="0"/>
        <v>0710</v>
      </c>
      <c r="F46" t="s">
        <v>1478</v>
      </c>
      <c r="G46" t="str">
        <f t="shared" si="1"/>
        <v>0710|:|Engineering and engineering trades n.f.d.</v>
      </c>
      <c r="H46" t="str">
        <f t="shared" si="2"/>
        <v>0710</v>
      </c>
      <c r="I46" t="str">
        <f t="shared" si="3"/>
        <v/>
      </c>
      <c r="J46" t="str">
        <f t="shared" si="4"/>
        <v/>
      </c>
      <c r="K46" t="str">
        <f t="shared" si="5"/>
        <v/>
      </c>
      <c r="L46" t="str">
        <f t="shared" si="6"/>
        <v/>
      </c>
      <c r="M46" t="str">
        <f t="shared" si="7"/>
        <v/>
      </c>
      <c r="N46" t="str">
        <f t="shared" si="8"/>
        <v/>
      </c>
      <c r="O46" t="str">
        <f t="shared" si="9"/>
        <v/>
      </c>
      <c r="P46" t="str">
        <f t="shared" si="10"/>
        <v/>
      </c>
      <c r="Q46" t="str">
        <f t="shared" si="11"/>
        <v/>
      </c>
      <c r="R46" t="str">
        <f t="shared" si="12"/>
        <v/>
      </c>
      <c r="S46" t="str">
        <f t="shared" si="13"/>
        <v/>
      </c>
      <c r="T46" t="str">
        <f t="shared" si="14"/>
        <v/>
      </c>
      <c r="U46" t="str">
        <f t="shared" si="15"/>
        <v/>
      </c>
      <c r="V46" t="str">
        <f t="shared" si="16"/>
        <v/>
      </c>
      <c r="W46" t="str">
        <f t="shared" si="17"/>
        <v/>
      </c>
      <c r="X46" t="str">
        <f t="shared" si="18"/>
        <v/>
      </c>
      <c r="Y46" t="str">
        <f t="shared" si="19"/>
        <v/>
      </c>
      <c r="Z46" t="str">
        <f t="shared" si="20"/>
        <v>0710</v>
      </c>
      <c r="AA46" t="str">
        <f t="shared" si="21"/>
        <v>0710</v>
      </c>
      <c r="AB46" t="str">
        <f t="shared" si="22"/>
        <v>0710</v>
      </c>
      <c r="AC46" t="str">
        <f t="shared" si="23"/>
        <v>0710</v>
      </c>
      <c r="AD46" t="str">
        <f t="shared" si="24"/>
        <v>0710</v>
      </c>
    </row>
    <row r="47" spans="1:30" x14ac:dyDescent="0.3">
      <c r="A47" t="s">
        <v>999</v>
      </c>
      <c r="B47" s="12" t="s">
        <v>1489</v>
      </c>
      <c r="C47">
        <v>2</v>
      </c>
      <c r="D47" t="s">
        <v>1473</v>
      </c>
      <c r="E47" t="str">
        <f t="shared" si="0"/>
        <v>0410</v>
      </c>
      <c r="F47" t="s">
        <v>1477</v>
      </c>
      <c r="G47" t="str">
        <f t="shared" si="1"/>
        <v>0410|:|Business and administration not further defined</v>
      </c>
      <c r="H47" t="str">
        <f t="shared" si="2"/>
        <v>0410</v>
      </c>
      <c r="I47" t="str">
        <f t="shared" si="3"/>
        <v/>
      </c>
      <c r="J47" t="str">
        <f t="shared" si="4"/>
        <v/>
      </c>
      <c r="K47" t="str">
        <f t="shared" si="5"/>
        <v/>
      </c>
      <c r="L47" t="str">
        <f t="shared" si="6"/>
        <v/>
      </c>
      <c r="M47" t="str">
        <f t="shared" si="7"/>
        <v/>
      </c>
      <c r="N47" t="str">
        <f t="shared" si="8"/>
        <v/>
      </c>
      <c r="O47" t="str">
        <f t="shared" si="9"/>
        <v/>
      </c>
      <c r="P47" t="str">
        <f t="shared" si="10"/>
        <v/>
      </c>
      <c r="Q47" t="str">
        <f t="shared" si="11"/>
        <v/>
      </c>
      <c r="R47" t="str">
        <f t="shared" si="12"/>
        <v/>
      </c>
      <c r="S47" t="str">
        <f t="shared" si="13"/>
        <v/>
      </c>
      <c r="T47" t="str">
        <f t="shared" si="14"/>
        <v/>
      </c>
      <c r="U47" t="str">
        <f t="shared" si="15"/>
        <v/>
      </c>
      <c r="V47" t="str">
        <f t="shared" si="16"/>
        <v/>
      </c>
      <c r="W47" t="str">
        <f t="shared" si="17"/>
        <v/>
      </c>
      <c r="X47" t="str">
        <f t="shared" si="18"/>
        <v/>
      </c>
      <c r="Y47" t="str">
        <f t="shared" si="19"/>
        <v/>
      </c>
      <c r="Z47" t="str">
        <f t="shared" si="20"/>
        <v>0410</v>
      </c>
      <c r="AA47" t="str">
        <f t="shared" si="21"/>
        <v>0410</v>
      </c>
      <c r="AB47" t="str">
        <f t="shared" si="22"/>
        <v>0410</v>
      </c>
      <c r="AC47" t="str">
        <f t="shared" si="23"/>
        <v>0410</v>
      </c>
      <c r="AD47" t="str">
        <f t="shared" si="24"/>
        <v>0410</v>
      </c>
    </row>
    <row r="48" spans="1:30" x14ac:dyDescent="0.3">
      <c r="A48" t="s">
        <v>887</v>
      </c>
      <c r="B48" s="12" t="s">
        <v>1489</v>
      </c>
      <c r="C48">
        <v>2</v>
      </c>
      <c r="D48" t="s">
        <v>1473</v>
      </c>
      <c r="E48" t="str">
        <f t="shared" si="0"/>
        <v>0410</v>
      </c>
      <c r="F48" t="s">
        <v>1477</v>
      </c>
      <c r="G48" t="str">
        <f t="shared" si="1"/>
        <v>0410|:|Business and administration not further defined</v>
      </c>
      <c r="H48" t="str">
        <f t="shared" si="2"/>
        <v>0410</v>
      </c>
      <c r="I48" t="str">
        <f t="shared" si="3"/>
        <v/>
      </c>
      <c r="J48" t="str">
        <f t="shared" si="4"/>
        <v/>
      </c>
      <c r="K48" t="str">
        <f t="shared" si="5"/>
        <v/>
      </c>
      <c r="L48" t="str">
        <f t="shared" si="6"/>
        <v/>
      </c>
      <c r="M48" t="str">
        <f t="shared" si="7"/>
        <v/>
      </c>
      <c r="N48" t="str">
        <f t="shared" si="8"/>
        <v/>
      </c>
      <c r="O48" t="str">
        <f t="shared" si="9"/>
        <v/>
      </c>
      <c r="P48" t="str">
        <f t="shared" si="10"/>
        <v/>
      </c>
      <c r="Q48" t="str">
        <f t="shared" si="11"/>
        <v/>
      </c>
      <c r="R48" t="str">
        <f t="shared" si="12"/>
        <v/>
      </c>
      <c r="S48" t="str">
        <f t="shared" si="13"/>
        <v/>
      </c>
      <c r="T48" t="str">
        <f t="shared" si="14"/>
        <v/>
      </c>
      <c r="U48" t="str">
        <f t="shared" si="15"/>
        <v/>
      </c>
      <c r="V48" t="str">
        <f t="shared" si="16"/>
        <v/>
      </c>
      <c r="W48" t="str">
        <f t="shared" si="17"/>
        <v/>
      </c>
      <c r="X48" t="str">
        <f t="shared" si="18"/>
        <v/>
      </c>
      <c r="Y48" t="str">
        <f t="shared" si="19"/>
        <v/>
      </c>
      <c r="Z48" t="str">
        <f t="shared" si="20"/>
        <v>0410</v>
      </c>
      <c r="AA48" t="str">
        <f t="shared" si="21"/>
        <v>0410</v>
      </c>
      <c r="AB48" t="str">
        <f t="shared" si="22"/>
        <v>0410</v>
      </c>
      <c r="AC48" t="str">
        <f t="shared" si="23"/>
        <v>0410</v>
      </c>
      <c r="AD48" t="str">
        <f t="shared" si="24"/>
        <v>0410</v>
      </c>
    </row>
    <row r="49" spans="1:30" x14ac:dyDescent="0.3">
      <c r="A49" t="s">
        <v>1061</v>
      </c>
      <c r="C49">
        <v>1</v>
      </c>
      <c r="D49" t="s">
        <v>1473</v>
      </c>
      <c r="E49" t="str">
        <f t="shared" si="0"/>
        <v>0710</v>
      </c>
      <c r="F49" t="s">
        <v>1476</v>
      </c>
      <c r="G49" t="str">
        <f t="shared" si="1"/>
        <v>0710|:|Engineering and engineering trades, not further defined</v>
      </c>
      <c r="H49" t="str">
        <f t="shared" si="2"/>
        <v>0710</v>
      </c>
      <c r="I49" t="str">
        <f t="shared" si="3"/>
        <v/>
      </c>
      <c r="J49" t="str">
        <f t="shared" si="4"/>
        <v/>
      </c>
      <c r="K49" t="str">
        <f t="shared" si="5"/>
        <v/>
      </c>
      <c r="L49" t="str">
        <f t="shared" si="6"/>
        <v/>
      </c>
      <c r="M49" t="str">
        <f t="shared" si="7"/>
        <v/>
      </c>
      <c r="N49" t="str">
        <f t="shared" si="8"/>
        <v/>
      </c>
      <c r="O49" t="str">
        <f t="shared" si="9"/>
        <v/>
      </c>
      <c r="P49" t="str">
        <f t="shared" si="10"/>
        <v/>
      </c>
      <c r="Q49" t="str">
        <f t="shared" si="11"/>
        <v/>
      </c>
      <c r="R49" t="str">
        <f t="shared" si="12"/>
        <v/>
      </c>
      <c r="S49" t="str">
        <f t="shared" si="13"/>
        <v/>
      </c>
      <c r="T49" t="str">
        <f t="shared" si="14"/>
        <v/>
      </c>
      <c r="U49" t="str">
        <f t="shared" si="15"/>
        <v/>
      </c>
      <c r="V49" t="str">
        <f t="shared" si="16"/>
        <v/>
      </c>
      <c r="W49" t="str">
        <f t="shared" si="17"/>
        <v/>
      </c>
      <c r="X49" t="str">
        <f t="shared" si="18"/>
        <v/>
      </c>
      <c r="Y49" t="str">
        <f t="shared" si="19"/>
        <v/>
      </c>
      <c r="Z49" t="str">
        <f t="shared" si="20"/>
        <v>0710</v>
      </c>
      <c r="AA49" t="str">
        <f t="shared" si="21"/>
        <v>0710</v>
      </c>
      <c r="AB49" t="str">
        <f t="shared" si="22"/>
        <v>0710</v>
      </c>
      <c r="AC49" t="str">
        <f t="shared" si="23"/>
        <v>0710</v>
      </c>
      <c r="AD49" t="str">
        <f t="shared" si="24"/>
        <v>0710</v>
      </c>
    </row>
    <row r="50" spans="1:30" x14ac:dyDescent="0.3">
      <c r="A50" t="s">
        <v>918</v>
      </c>
      <c r="C50">
        <v>2</v>
      </c>
      <c r="D50" t="s">
        <v>1473</v>
      </c>
      <c r="E50" t="str">
        <f t="shared" si="0"/>
        <v>0410</v>
      </c>
      <c r="F50" t="s">
        <v>1502</v>
      </c>
      <c r="G50" t="str">
        <f t="shared" si="1"/>
        <v>0410|:|</v>
      </c>
      <c r="H50" t="str">
        <f t="shared" si="2"/>
        <v>0410</v>
      </c>
      <c r="I50" t="str">
        <f t="shared" si="3"/>
        <v/>
      </c>
      <c r="J50" t="str">
        <f t="shared" si="4"/>
        <v/>
      </c>
      <c r="K50" t="str">
        <f t="shared" si="5"/>
        <v/>
      </c>
      <c r="L50" t="str">
        <f t="shared" si="6"/>
        <v/>
      </c>
      <c r="M50" t="str">
        <f t="shared" si="7"/>
        <v/>
      </c>
      <c r="N50" t="str">
        <f t="shared" si="8"/>
        <v/>
      </c>
      <c r="O50" t="str">
        <f t="shared" si="9"/>
        <v/>
      </c>
      <c r="P50" t="str">
        <f t="shared" si="10"/>
        <v/>
      </c>
      <c r="Q50" t="str">
        <f t="shared" si="11"/>
        <v/>
      </c>
      <c r="R50" t="str">
        <f t="shared" si="12"/>
        <v/>
      </c>
      <c r="S50" t="str">
        <f t="shared" si="13"/>
        <v/>
      </c>
      <c r="T50" t="str">
        <f t="shared" si="14"/>
        <v/>
      </c>
      <c r="U50" t="str">
        <f t="shared" si="15"/>
        <v/>
      </c>
      <c r="V50" t="str">
        <f t="shared" si="16"/>
        <v/>
      </c>
      <c r="W50" t="str">
        <f t="shared" si="17"/>
        <v/>
      </c>
      <c r="X50" t="str">
        <f t="shared" si="18"/>
        <v/>
      </c>
      <c r="Y50" t="str">
        <f t="shared" si="19"/>
        <v/>
      </c>
      <c r="Z50" t="str">
        <f t="shared" si="20"/>
        <v>0410</v>
      </c>
      <c r="AA50" t="str">
        <f t="shared" si="21"/>
        <v>0410</v>
      </c>
      <c r="AB50" t="str">
        <f t="shared" si="22"/>
        <v>0410</v>
      </c>
      <c r="AC50" t="str">
        <f t="shared" si="23"/>
        <v>0410</v>
      </c>
      <c r="AD50" t="str">
        <f t="shared" si="24"/>
        <v>0410</v>
      </c>
    </row>
    <row r="51" spans="1:30" x14ac:dyDescent="0.3">
      <c r="A51" t="s">
        <v>863</v>
      </c>
      <c r="C51">
        <v>2</v>
      </c>
      <c r="D51" t="s">
        <v>1475</v>
      </c>
      <c r="E51" t="str">
        <f t="shared" si="0"/>
        <v>0710</v>
      </c>
      <c r="F51" t="s">
        <v>1478</v>
      </c>
      <c r="G51" t="str">
        <f t="shared" si="1"/>
        <v>0710|:|Engineering and engineering trades n.f.d.</v>
      </c>
      <c r="H51" t="str">
        <f t="shared" si="2"/>
        <v>0710</v>
      </c>
      <c r="I51" t="str">
        <f t="shared" si="3"/>
        <v/>
      </c>
      <c r="J51" t="str">
        <f t="shared" si="4"/>
        <v/>
      </c>
      <c r="K51" t="str">
        <f t="shared" si="5"/>
        <v/>
      </c>
      <c r="L51" t="str">
        <f t="shared" si="6"/>
        <v/>
      </c>
      <c r="M51" t="str">
        <f t="shared" si="7"/>
        <v/>
      </c>
      <c r="N51" t="str">
        <f t="shared" si="8"/>
        <v/>
      </c>
      <c r="O51" t="str">
        <f t="shared" si="9"/>
        <v/>
      </c>
      <c r="P51" t="str">
        <f t="shared" si="10"/>
        <v/>
      </c>
      <c r="Q51" t="str">
        <f t="shared" si="11"/>
        <v/>
      </c>
      <c r="R51" t="str">
        <f t="shared" si="12"/>
        <v/>
      </c>
      <c r="S51" t="str">
        <f t="shared" si="13"/>
        <v/>
      </c>
      <c r="T51" t="str">
        <f t="shared" si="14"/>
        <v/>
      </c>
      <c r="U51" t="str">
        <f t="shared" si="15"/>
        <v/>
      </c>
      <c r="V51" t="str">
        <f t="shared" si="16"/>
        <v/>
      </c>
      <c r="W51" t="str">
        <f t="shared" si="17"/>
        <v/>
      </c>
      <c r="X51" t="str">
        <f t="shared" si="18"/>
        <v/>
      </c>
      <c r="Y51" t="str">
        <f t="shared" si="19"/>
        <v/>
      </c>
      <c r="Z51" t="str">
        <f t="shared" si="20"/>
        <v>0710</v>
      </c>
      <c r="AA51" t="str">
        <f t="shared" si="21"/>
        <v>0710</v>
      </c>
      <c r="AB51" t="str">
        <f t="shared" si="22"/>
        <v>0710</v>
      </c>
      <c r="AC51" t="str">
        <f t="shared" si="23"/>
        <v>0710</v>
      </c>
      <c r="AD51" t="str">
        <f t="shared" si="24"/>
        <v>0710</v>
      </c>
    </row>
    <row r="52" spans="1:30" x14ac:dyDescent="0.3">
      <c r="A52" t="s">
        <v>863</v>
      </c>
      <c r="C52">
        <v>2</v>
      </c>
      <c r="D52" t="s">
        <v>1473</v>
      </c>
      <c r="E52" t="str">
        <f t="shared" si="0"/>
        <v>0710</v>
      </c>
      <c r="F52" t="s">
        <v>1478</v>
      </c>
      <c r="G52" t="str">
        <f t="shared" si="1"/>
        <v>0710|:|Engineering and engineering trades n.f.d.</v>
      </c>
      <c r="H52" t="str">
        <f t="shared" si="2"/>
        <v>0710</v>
      </c>
      <c r="I52" t="str">
        <f t="shared" si="3"/>
        <v/>
      </c>
      <c r="J52" t="str">
        <f t="shared" si="4"/>
        <v/>
      </c>
      <c r="K52" t="str">
        <f t="shared" si="5"/>
        <v/>
      </c>
      <c r="L52" t="str">
        <f t="shared" si="6"/>
        <v/>
      </c>
      <c r="M52" t="str">
        <f t="shared" si="7"/>
        <v/>
      </c>
      <c r="N52" t="str">
        <f t="shared" si="8"/>
        <v/>
      </c>
      <c r="O52" t="str">
        <f t="shared" si="9"/>
        <v/>
      </c>
      <c r="P52" t="str">
        <f t="shared" si="10"/>
        <v/>
      </c>
      <c r="Q52" t="str">
        <f t="shared" si="11"/>
        <v/>
      </c>
      <c r="R52" t="str">
        <f t="shared" si="12"/>
        <v/>
      </c>
      <c r="S52" t="str">
        <f t="shared" si="13"/>
        <v/>
      </c>
      <c r="T52" t="str">
        <f t="shared" si="14"/>
        <v/>
      </c>
      <c r="U52" t="str">
        <f t="shared" si="15"/>
        <v/>
      </c>
      <c r="V52" t="str">
        <f t="shared" si="16"/>
        <v/>
      </c>
      <c r="W52" t="str">
        <f t="shared" si="17"/>
        <v/>
      </c>
      <c r="X52" t="str">
        <f t="shared" si="18"/>
        <v/>
      </c>
      <c r="Y52" t="str">
        <f t="shared" si="19"/>
        <v/>
      </c>
      <c r="Z52" t="str">
        <f t="shared" si="20"/>
        <v>0710</v>
      </c>
      <c r="AA52" t="str">
        <f t="shared" si="21"/>
        <v>0710</v>
      </c>
      <c r="AB52" t="str">
        <f t="shared" si="22"/>
        <v>0710</v>
      </c>
      <c r="AC52" t="str">
        <f t="shared" si="23"/>
        <v>0710</v>
      </c>
      <c r="AD52" t="str">
        <f t="shared" si="24"/>
        <v>0710</v>
      </c>
    </row>
    <row r="53" spans="1:30" x14ac:dyDescent="0.3">
      <c r="A53" t="s">
        <v>159</v>
      </c>
      <c r="B53" s="12" t="s">
        <v>1503</v>
      </c>
      <c r="C53">
        <v>1</v>
      </c>
      <c r="D53" t="s">
        <v>1473</v>
      </c>
      <c r="E53" t="str">
        <f t="shared" si="0"/>
        <v>0713</v>
      </c>
      <c r="F53" t="s">
        <v>1504</v>
      </c>
      <c r="G53" t="str">
        <f t="shared" si="1"/>
        <v>0713|:|Electricity and energy</v>
      </c>
      <c r="H53" t="str">
        <f t="shared" si="2"/>
        <v>0713</v>
      </c>
      <c r="I53" t="str">
        <f t="shared" si="3"/>
        <v/>
      </c>
      <c r="J53" t="str">
        <f t="shared" si="4"/>
        <v/>
      </c>
      <c r="K53" t="str">
        <f t="shared" si="5"/>
        <v/>
      </c>
      <c r="L53" t="str">
        <f t="shared" si="6"/>
        <v/>
      </c>
      <c r="M53" t="str">
        <f t="shared" si="7"/>
        <v/>
      </c>
      <c r="N53" t="str">
        <f t="shared" si="8"/>
        <v/>
      </c>
      <c r="O53" t="str">
        <f t="shared" si="9"/>
        <v/>
      </c>
      <c r="P53" t="str">
        <f t="shared" si="10"/>
        <v/>
      </c>
      <c r="Q53" t="str">
        <f t="shared" si="11"/>
        <v/>
      </c>
      <c r="R53" t="str">
        <f t="shared" si="12"/>
        <v/>
      </c>
      <c r="S53" t="str">
        <f t="shared" si="13"/>
        <v/>
      </c>
      <c r="T53" t="str">
        <f t="shared" si="14"/>
        <v/>
      </c>
      <c r="U53" t="str">
        <f t="shared" si="15"/>
        <v/>
      </c>
      <c r="V53" t="str">
        <f t="shared" si="16"/>
        <v/>
      </c>
      <c r="W53" t="str">
        <f t="shared" si="17"/>
        <v/>
      </c>
      <c r="X53" t="str">
        <f t="shared" si="18"/>
        <v/>
      </c>
      <c r="Y53" t="str">
        <f t="shared" si="19"/>
        <v/>
      </c>
      <c r="Z53" t="str">
        <f t="shared" si="20"/>
        <v>0713</v>
      </c>
      <c r="AA53" t="str">
        <f t="shared" si="21"/>
        <v>0713</v>
      </c>
      <c r="AB53" t="str">
        <f t="shared" si="22"/>
        <v>0713</v>
      </c>
      <c r="AC53" t="str">
        <f t="shared" si="23"/>
        <v>0713</v>
      </c>
      <c r="AD53" t="str">
        <f t="shared" si="24"/>
        <v>0713</v>
      </c>
    </row>
    <row r="54" spans="1:30" x14ac:dyDescent="0.3">
      <c r="A54" t="s">
        <v>1012</v>
      </c>
      <c r="C54">
        <v>1</v>
      </c>
      <c r="D54" t="s">
        <v>1473</v>
      </c>
      <c r="E54" t="str">
        <f t="shared" si="0"/>
        <v>091</v>
      </c>
      <c r="F54" t="s">
        <v>1505</v>
      </c>
      <c r="G54" t="str">
        <f t="shared" si="1"/>
        <v>091|:|Health</v>
      </c>
      <c r="H54" t="str">
        <f t="shared" si="2"/>
        <v>091</v>
      </c>
      <c r="I54" t="str">
        <f t="shared" si="3"/>
        <v/>
      </c>
      <c r="J54" t="str">
        <f t="shared" si="4"/>
        <v/>
      </c>
      <c r="K54" t="str">
        <f t="shared" si="5"/>
        <v/>
      </c>
      <c r="L54" t="str">
        <f t="shared" si="6"/>
        <v/>
      </c>
      <c r="M54" t="str">
        <f t="shared" si="7"/>
        <v/>
      </c>
      <c r="N54" t="str">
        <f t="shared" si="8"/>
        <v/>
      </c>
      <c r="O54" t="str">
        <f t="shared" si="9"/>
        <v/>
      </c>
      <c r="P54" t="str">
        <f t="shared" si="10"/>
        <v/>
      </c>
      <c r="Q54" t="str">
        <f t="shared" si="11"/>
        <v/>
      </c>
      <c r="R54" t="str">
        <f t="shared" si="12"/>
        <v/>
      </c>
      <c r="S54" t="str">
        <f t="shared" si="13"/>
        <v/>
      </c>
      <c r="T54" t="str">
        <f t="shared" si="14"/>
        <v/>
      </c>
      <c r="U54" t="str">
        <f t="shared" si="15"/>
        <v/>
      </c>
      <c r="V54" t="str">
        <f t="shared" si="16"/>
        <v/>
      </c>
      <c r="W54" t="str">
        <f t="shared" si="17"/>
        <v/>
      </c>
      <c r="X54" t="str">
        <f t="shared" si="18"/>
        <v/>
      </c>
      <c r="Y54" t="str">
        <f t="shared" si="19"/>
        <v/>
      </c>
      <c r="Z54" t="str">
        <f t="shared" si="20"/>
        <v>091</v>
      </c>
      <c r="AA54" t="str">
        <f t="shared" si="21"/>
        <v>091</v>
      </c>
      <c r="AB54" t="str">
        <f t="shared" si="22"/>
        <v>091</v>
      </c>
      <c r="AC54" t="str">
        <f t="shared" si="23"/>
        <v>091</v>
      </c>
      <c r="AD54" t="str">
        <f t="shared" si="24"/>
        <v>091</v>
      </c>
    </row>
    <row r="55" spans="1:30" x14ac:dyDescent="0.3">
      <c r="A55" t="s">
        <v>1012</v>
      </c>
      <c r="C55">
        <v>2</v>
      </c>
      <c r="D55" t="s">
        <v>1475</v>
      </c>
      <c r="E55" t="str">
        <f t="shared" si="0"/>
        <v>091</v>
      </c>
      <c r="F55" t="s">
        <v>1505</v>
      </c>
      <c r="G55" t="str">
        <f t="shared" si="1"/>
        <v>091|:|Health</v>
      </c>
      <c r="H55" t="str">
        <f t="shared" si="2"/>
        <v>091</v>
      </c>
      <c r="I55" t="str">
        <f t="shared" si="3"/>
        <v/>
      </c>
      <c r="J55" t="str">
        <f t="shared" si="4"/>
        <v/>
      </c>
      <c r="K55" t="str">
        <f t="shared" si="5"/>
        <v/>
      </c>
      <c r="L55" t="str">
        <f t="shared" si="6"/>
        <v/>
      </c>
      <c r="M55" t="str">
        <f t="shared" si="7"/>
        <v/>
      </c>
      <c r="N55" t="str">
        <f t="shared" si="8"/>
        <v/>
      </c>
      <c r="O55" t="str">
        <f t="shared" si="9"/>
        <v/>
      </c>
      <c r="P55" t="str">
        <f t="shared" si="10"/>
        <v/>
      </c>
      <c r="Q55" t="str">
        <f t="shared" si="11"/>
        <v/>
      </c>
      <c r="R55" t="str">
        <f t="shared" si="12"/>
        <v/>
      </c>
      <c r="S55" t="str">
        <f t="shared" si="13"/>
        <v/>
      </c>
      <c r="T55" t="str">
        <f t="shared" si="14"/>
        <v/>
      </c>
      <c r="U55" t="str">
        <f t="shared" si="15"/>
        <v/>
      </c>
      <c r="V55" t="str">
        <f t="shared" si="16"/>
        <v/>
      </c>
      <c r="W55" t="str">
        <f t="shared" si="17"/>
        <v/>
      </c>
      <c r="X55" t="str">
        <f t="shared" si="18"/>
        <v/>
      </c>
      <c r="Y55" t="str">
        <f t="shared" si="19"/>
        <v/>
      </c>
      <c r="Z55" t="str">
        <f t="shared" si="20"/>
        <v>091</v>
      </c>
      <c r="AA55" t="str">
        <f t="shared" si="21"/>
        <v>091</v>
      </c>
      <c r="AB55" t="str">
        <f t="shared" si="22"/>
        <v>091</v>
      </c>
      <c r="AC55" t="str">
        <f t="shared" si="23"/>
        <v>091</v>
      </c>
      <c r="AD55" t="str">
        <f t="shared" si="24"/>
        <v>091</v>
      </c>
    </row>
    <row r="56" spans="1:30" x14ac:dyDescent="0.3">
      <c r="A56" t="s">
        <v>444</v>
      </c>
      <c r="C56">
        <v>2</v>
      </c>
      <c r="D56" t="s">
        <v>1475</v>
      </c>
      <c r="E56" t="str">
        <f t="shared" si="0"/>
        <v>0711, 0714</v>
      </c>
      <c r="F56" t="s">
        <v>1506</v>
      </c>
      <c r="G56" t="str">
        <f t="shared" si="1"/>
        <v>0711|:|Chemical engineering and processes</v>
      </c>
      <c r="H56" t="str">
        <f t="shared" si="2"/>
        <v>0711</v>
      </c>
      <c r="I56" t="str">
        <f t="shared" si="3"/>
        <v>0714|:|Electronics and automation</v>
      </c>
      <c r="J56" t="str">
        <f t="shared" si="4"/>
        <v>0714|:|Electronics and automation</v>
      </c>
      <c r="K56" t="str">
        <f t="shared" si="5"/>
        <v>0714</v>
      </c>
      <c r="L56" t="str">
        <f t="shared" si="6"/>
        <v/>
      </c>
      <c r="M56" t="str">
        <f t="shared" si="7"/>
        <v/>
      </c>
      <c r="N56" t="str">
        <f t="shared" si="8"/>
        <v/>
      </c>
      <c r="O56" t="str">
        <f t="shared" si="9"/>
        <v/>
      </c>
      <c r="P56" t="str">
        <f t="shared" si="10"/>
        <v/>
      </c>
      <c r="Q56" t="str">
        <f t="shared" si="11"/>
        <v/>
      </c>
      <c r="R56" t="str">
        <f t="shared" si="12"/>
        <v/>
      </c>
      <c r="S56" t="str">
        <f t="shared" si="13"/>
        <v/>
      </c>
      <c r="T56" t="str">
        <f t="shared" si="14"/>
        <v/>
      </c>
      <c r="U56" t="str">
        <f t="shared" si="15"/>
        <v/>
      </c>
      <c r="V56" t="str">
        <f t="shared" si="16"/>
        <v/>
      </c>
      <c r="W56" t="str">
        <f t="shared" si="17"/>
        <v/>
      </c>
      <c r="X56" t="str">
        <f t="shared" si="18"/>
        <v/>
      </c>
      <c r="Y56" t="str">
        <f t="shared" si="19"/>
        <v/>
      </c>
      <c r="Z56" t="str">
        <f t="shared" si="20"/>
        <v>0711, 0714</v>
      </c>
      <c r="AA56" t="str">
        <f t="shared" si="21"/>
        <v>0711, 0714</v>
      </c>
      <c r="AB56" t="str">
        <f t="shared" si="22"/>
        <v>0711, 0714</v>
      </c>
      <c r="AC56" t="str">
        <f t="shared" si="23"/>
        <v>0711, 0714</v>
      </c>
      <c r="AD56" t="str">
        <f t="shared" si="24"/>
        <v>0711, 0714</v>
      </c>
    </row>
    <row r="57" spans="1:30" x14ac:dyDescent="0.3">
      <c r="A57" t="s">
        <v>444</v>
      </c>
      <c r="C57">
        <v>4</v>
      </c>
      <c r="D57" t="s">
        <v>1473</v>
      </c>
      <c r="E57" t="str">
        <f t="shared" si="0"/>
        <v>0711, 0714</v>
      </c>
      <c r="F57" t="s">
        <v>1506</v>
      </c>
      <c r="G57" t="str">
        <f t="shared" si="1"/>
        <v>0711|:|Chemical engineering and processes</v>
      </c>
      <c r="H57" t="str">
        <f t="shared" si="2"/>
        <v>0711</v>
      </c>
      <c r="I57" t="str">
        <f t="shared" si="3"/>
        <v>0714|:|Electronics and automation</v>
      </c>
      <c r="J57" t="str">
        <f t="shared" si="4"/>
        <v>0714|:|Electronics and automation</v>
      </c>
      <c r="K57" t="str">
        <f t="shared" si="5"/>
        <v>0714</v>
      </c>
      <c r="L57" t="str">
        <f t="shared" si="6"/>
        <v/>
      </c>
      <c r="M57" t="str">
        <f t="shared" si="7"/>
        <v/>
      </c>
      <c r="N57" t="str">
        <f t="shared" si="8"/>
        <v/>
      </c>
      <c r="O57" t="str">
        <f t="shared" si="9"/>
        <v/>
      </c>
      <c r="P57" t="str">
        <f t="shared" si="10"/>
        <v/>
      </c>
      <c r="Q57" t="str">
        <f t="shared" si="11"/>
        <v/>
      </c>
      <c r="R57" t="str">
        <f t="shared" si="12"/>
        <v/>
      </c>
      <c r="S57" t="str">
        <f t="shared" si="13"/>
        <v/>
      </c>
      <c r="T57" t="str">
        <f t="shared" si="14"/>
        <v/>
      </c>
      <c r="U57" t="str">
        <f t="shared" si="15"/>
        <v/>
      </c>
      <c r="V57" t="str">
        <f t="shared" si="16"/>
        <v/>
      </c>
      <c r="W57" t="str">
        <f t="shared" si="17"/>
        <v/>
      </c>
      <c r="X57" t="str">
        <f t="shared" si="18"/>
        <v/>
      </c>
      <c r="Y57" t="str">
        <f t="shared" si="19"/>
        <v/>
      </c>
      <c r="Z57" t="str">
        <f t="shared" si="20"/>
        <v>0711, 0714</v>
      </c>
      <c r="AA57" t="str">
        <f t="shared" si="21"/>
        <v>0711, 0714</v>
      </c>
      <c r="AB57" t="str">
        <f t="shared" si="22"/>
        <v>0711, 0714</v>
      </c>
      <c r="AC57" t="str">
        <f t="shared" si="23"/>
        <v>0711, 0714</v>
      </c>
      <c r="AD57" t="str">
        <f t="shared" si="24"/>
        <v>0711, 0714</v>
      </c>
    </row>
    <row r="58" spans="1:30" x14ac:dyDescent="0.3">
      <c r="A58" t="s">
        <v>1021</v>
      </c>
      <c r="C58">
        <v>1</v>
      </c>
      <c r="D58" t="s">
        <v>1475</v>
      </c>
      <c r="E58" t="str">
        <f t="shared" si="0"/>
        <v>0610</v>
      </c>
      <c r="F58" t="s">
        <v>1507</v>
      </c>
      <c r="G58" t="str">
        <f t="shared" si="1"/>
        <v>0610|:|</v>
      </c>
      <c r="H58" t="str">
        <f t="shared" si="2"/>
        <v>0610</v>
      </c>
      <c r="I58" t="str">
        <f t="shared" si="3"/>
        <v/>
      </c>
      <c r="J58" t="str">
        <f t="shared" si="4"/>
        <v/>
      </c>
      <c r="K58" t="str">
        <f t="shared" si="5"/>
        <v/>
      </c>
      <c r="L58" t="str">
        <f t="shared" si="6"/>
        <v/>
      </c>
      <c r="M58" t="str">
        <f t="shared" si="7"/>
        <v/>
      </c>
      <c r="N58" t="str">
        <f t="shared" si="8"/>
        <v/>
      </c>
      <c r="O58" t="str">
        <f t="shared" si="9"/>
        <v/>
      </c>
      <c r="P58" t="str">
        <f t="shared" si="10"/>
        <v/>
      </c>
      <c r="Q58" t="str">
        <f t="shared" si="11"/>
        <v/>
      </c>
      <c r="R58" t="str">
        <f t="shared" si="12"/>
        <v/>
      </c>
      <c r="S58" t="str">
        <f t="shared" si="13"/>
        <v/>
      </c>
      <c r="T58" t="str">
        <f t="shared" si="14"/>
        <v/>
      </c>
      <c r="U58" t="str">
        <f t="shared" si="15"/>
        <v/>
      </c>
      <c r="V58" t="str">
        <f t="shared" si="16"/>
        <v/>
      </c>
      <c r="W58" t="str">
        <f t="shared" si="17"/>
        <v/>
      </c>
      <c r="X58" t="str">
        <f t="shared" si="18"/>
        <v/>
      </c>
      <c r="Y58" t="str">
        <f t="shared" si="19"/>
        <v/>
      </c>
      <c r="Z58" t="str">
        <f t="shared" si="20"/>
        <v>0610</v>
      </c>
      <c r="AA58" t="str">
        <f t="shared" si="21"/>
        <v>0610</v>
      </c>
      <c r="AB58" t="str">
        <f t="shared" si="22"/>
        <v>0610</v>
      </c>
      <c r="AC58" t="str">
        <f t="shared" si="23"/>
        <v>0610</v>
      </c>
      <c r="AD58" t="str">
        <f t="shared" si="24"/>
        <v>0610</v>
      </c>
    </row>
    <row r="59" spans="1:30" x14ac:dyDescent="0.3">
      <c r="A59" t="s">
        <v>237</v>
      </c>
      <c r="B59" s="12" t="s">
        <v>1489</v>
      </c>
      <c r="C59">
        <v>2</v>
      </c>
      <c r="D59" t="s">
        <v>1473</v>
      </c>
      <c r="E59" t="str">
        <f t="shared" si="0"/>
        <v>0410</v>
      </c>
      <c r="F59" t="s">
        <v>1502</v>
      </c>
      <c r="G59" t="str">
        <f t="shared" si="1"/>
        <v>0410|:|</v>
      </c>
      <c r="H59" t="str">
        <f t="shared" si="2"/>
        <v>0410</v>
      </c>
      <c r="I59" t="str">
        <f t="shared" si="3"/>
        <v/>
      </c>
      <c r="J59" t="str">
        <f t="shared" si="4"/>
        <v/>
      </c>
      <c r="K59" t="str">
        <f t="shared" si="5"/>
        <v/>
      </c>
      <c r="L59" t="str">
        <f t="shared" si="6"/>
        <v/>
      </c>
      <c r="M59" t="str">
        <f t="shared" si="7"/>
        <v/>
      </c>
      <c r="N59" t="str">
        <f t="shared" si="8"/>
        <v/>
      </c>
      <c r="O59" t="str">
        <f t="shared" si="9"/>
        <v/>
      </c>
      <c r="P59" t="str">
        <f t="shared" si="10"/>
        <v/>
      </c>
      <c r="Q59" t="str">
        <f t="shared" si="11"/>
        <v/>
      </c>
      <c r="R59" t="str">
        <f t="shared" si="12"/>
        <v/>
      </c>
      <c r="S59" t="str">
        <f t="shared" si="13"/>
        <v/>
      </c>
      <c r="T59" t="str">
        <f t="shared" si="14"/>
        <v/>
      </c>
      <c r="U59" t="str">
        <f t="shared" si="15"/>
        <v/>
      </c>
      <c r="V59" t="str">
        <f t="shared" si="16"/>
        <v/>
      </c>
      <c r="W59" t="str">
        <f t="shared" si="17"/>
        <v/>
      </c>
      <c r="X59" t="str">
        <f t="shared" si="18"/>
        <v/>
      </c>
      <c r="Y59" t="str">
        <f t="shared" si="19"/>
        <v/>
      </c>
      <c r="Z59" t="str">
        <f t="shared" si="20"/>
        <v>0410</v>
      </c>
      <c r="AA59" t="str">
        <f t="shared" si="21"/>
        <v>0410</v>
      </c>
      <c r="AB59" t="str">
        <f t="shared" si="22"/>
        <v>0410</v>
      </c>
      <c r="AC59" t="str">
        <f t="shared" si="23"/>
        <v>0410</v>
      </c>
      <c r="AD59" t="str">
        <f t="shared" si="24"/>
        <v>0410</v>
      </c>
    </row>
    <row r="60" spans="1:30" x14ac:dyDescent="0.3">
      <c r="A60" t="s">
        <v>328</v>
      </c>
      <c r="C60">
        <v>2</v>
      </c>
      <c r="D60" t="s">
        <v>1475</v>
      </c>
      <c r="E60" t="str">
        <f t="shared" si="0"/>
        <v>0311, 041</v>
      </c>
      <c r="F60" t="s">
        <v>1508</v>
      </c>
      <c r="G60" t="str">
        <f t="shared" si="1"/>
        <v>0311|:|</v>
      </c>
      <c r="H60" t="str">
        <f t="shared" si="2"/>
        <v>0311</v>
      </c>
      <c r="I60" t="str">
        <f t="shared" si="3"/>
        <v>041|:|</v>
      </c>
      <c r="J60" t="str">
        <f t="shared" si="4"/>
        <v>041|:|</v>
      </c>
      <c r="K60" t="str">
        <f t="shared" si="5"/>
        <v>041</v>
      </c>
      <c r="L60" t="str">
        <f t="shared" si="6"/>
        <v/>
      </c>
      <c r="M60" t="str">
        <f t="shared" si="7"/>
        <v/>
      </c>
      <c r="N60" t="str">
        <f t="shared" si="8"/>
        <v/>
      </c>
      <c r="O60" t="str">
        <f t="shared" si="9"/>
        <v/>
      </c>
      <c r="P60" t="str">
        <f t="shared" si="10"/>
        <v/>
      </c>
      <c r="Q60" t="str">
        <f t="shared" si="11"/>
        <v/>
      </c>
      <c r="R60" t="str">
        <f t="shared" si="12"/>
        <v/>
      </c>
      <c r="S60" t="str">
        <f t="shared" si="13"/>
        <v/>
      </c>
      <c r="T60" t="str">
        <f t="shared" si="14"/>
        <v/>
      </c>
      <c r="U60" t="str">
        <f t="shared" si="15"/>
        <v/>
      </c>
      <c r="V60" t="str">
        <f t="shared" si="16"/>
        <v/>
      </c>
      <c r="W60" t="str">
        <f t="shared" si="17"/>
        <v/>
      </c>
      <c r="X60" t="str">
        <f t="shared" si="18"/>
        <v/>
      </c>
      <c r="Y60" t="str">
        <f t="shared" si="19"/>
        <v/>
      </c>
      <c r="Z60" t="str">
        <f t="shared" si="20"/>
        <v>0311, 041</v>
      </c>
      <c r="AA60" t="str">
        <f t="shared" si="21"/>
        <v>0311, 041</v>
      </c>
      <c r="AB60" t="str">
        <f t="shared" si="22"/>
        <v>0311, 041</v>
      </c>
      <c r="AC60" t="str">
        <f t="shared" si="23"/>
        <v>0311, 041</v>
      </c>
      <c r="AD60" t="str">
        <f t="shared" si="24"/>
        <v>0311, 041</v>
      </c>
    </row>
    <row r="61" spans="1:30" x14ac:dyDescent="0.3">
      <c r="A61" t="s">
        <v>328</v>
      </c>
      <c r="C61">
        <v>2</v>
      </c>
      <c r="D61" t="s">
        <v>1473</v>
      </c>
      <c r="E61" t="str">
        <f t="shared" si="0"/>
        <v>0311, 041</v>
      </c>
      <c r="F61" t="s">
        <v>1508</v>
      </c>
      <c r="G61" t="str">
        <f t="shared" si="1"/>
        <v>0311|:|</v>
      </c>
      <c r="H61" t="str">
        <f t="shared" si="2"/>
        <v>0311</v>
      </c>
      <c r="I61" t="str">
        <f t="shared" si="3"/>
        <v>041|:|</v>
      </c>
      <c r="J61" t="str">
        <f t="shared" si="4"/>
        <v>041|:|</v>
      </c>
      <c r="K61" t="str">
        <f t="shared" si="5"/>
        <v>041</v>
      </c>
      <c r="L61" t="str">
        <f t="shared" si="6"/>
        <v/>
      </c>
      <c r="M61" t="str">
        <f t="shared" si="7"/>
        <v/>
      </c>
      <c r="N61" t="str">
        <f t="shared" si="8"/>
        <v/>
      </c>
      <c r="O61" t="str">
        <f t="shared" si="9"/>
        <v/>
      </c>
      <c r="P61" t="str">
        <f t="shared" si="10"/>
        <v/>
      </c>
      <c r="Q61" t="str">
        <f t="shared" si="11"/>
        <v/>
      </c>
      <c r="R61" t="str">
        <f t="shared" si="12"/>
        <v/>
      </c>
      <c r="S61" t="str">
        <f t="shared" si="13"/>
        <v/>
      </c>
      <c r="T61" t="str">
        <f t="shared" si="14"/>
        <v/>
      </c>
      <c r="U61" t="str">
        <f t="shared" si="15"/>
        <v/>
      </c>
      <c r="V61" t="str">
        <f t="shared" si="16"/>
        <v/>
      </c>
      <c r="W61" t="str">
        <f t="shared" si="17"/>
        <v/>
      </c>
      <c r="X61" t="str">
        <f t="shared" si="18"/>
        <v/>
      </c>
      <c r="Y61" t="str">
        <f t="shared" si="19"/>
        <v/>
      </c>
      <c r="Z61" t="str">
        <f t="shared" si="20"/>
        <v>0311, 041</v>
      </c>
      <c r="AA61" t="str">
        <f t="shared" si="21"/>
        <v>0311, 041</v>
      </c>
      <c r="AB61" t="str">
        <f t="shared" si="22"/>
        <v>0311, 041</v>
      </c>
      <c r="AC61" t="str">
        <f t="shared" si="23"/>
        <v>0311, 041</v>
      </c>
      <c r="AD61" t="str">
        <f t="shared" si="24"/>
        <v>0311, 041</v>
      </c>
    </row>
    <row r="62" spans="1:30" x14ac:dyDescent="0.3">
      <c r="A62" t="s">
        <v>635</v>
      </c>
      <c r="C62">
        <v>2</v>
      </c>
      <c r="D62" t="s">
        <v>1473</v>
      </c>
      <c r="E62" t="str">
        <f t="shared" si="0"/>
        <v>0913</v>
      </c>
      <c r="F62" t="s">
        <v>1483</v>
      </c>
      <c r="G62" t="str">
        <f t="shared" si="1"/>
        <v>0913|:|Nursing and midwifery</v>
      </c>
      <c r="H62" t="str">
        <f t="shared" si="2"/>
        <v>0913</v>
      </c>
      <c r="I62" t="str">
        <f t="shared" si="3"/>
        <v/>
      </c>
      <c r="J62" t="str">
        <f t="shared" si="4"/>
        <v/>
      </c>
      <c r="K62" t="str">
        <f t="shared" si="5"/>
        <v/>
      </c>
      <c r="L62" t="str">
        <f t="shared" si="6"/>
        <v/>
      </c>
      <c r="M62" t="str">
        <f t="shared" si="7"/>
        <v/>
      </c>
      <c r="N62" t="str">
        <f t="shared" si="8"/>
        <v/>
      </c>
      <c r="O62" t="str">
        <f t="shared" si="9"/>
        <v/>
      </c>
      <c r="P62" t="str">
        <f t="shared" si="10"/>
        <v/>
      </c>
      <c r="Q62" t="str">
        <f t="shared" si="11"/>
        <v/>
      </c>
      <c r="R62" t="str">
        <f t="shared" si="12"/>
        <v/>
      </c>
      <c r="S62" t="str">
        <f t="shared" si="13"/>
        <v/>
      </c>
      <c r="T62" t="str">
        <f t="shared" si="14"/>
        <v/>
      </c>
      <c r="U62" t="str">
        <f t="shared" si="15"/>
        <v/>
      </c>
      <c r="V62" t="str">
        <f t="shared" si="16"/>
        <v/>
      </c>
      <c r="W62" t="str">
        <f t="shared" si="17"/>
        <v/>
      </c>
      <c r="X62" t="str">
        <f t="shared" si="18"/>
        <v/>
      </c>
      <c r="Y62" t="str">
        <f t="shared" si="19"/>
        <v/>
      </c>
      <c r="Z62" t="str">
        <f t="shared" si="20"/>
        <v>0913</v>
      </c>
      <c r="AA62" t="str">
        <f t="shared" si="21"/>
        <v>0913</v>
      </c>
      <c r="AB62" t="str">
        <f t="shared" si="22"/>
        <v>0913</v>
      </c>
      <c r="AC62" t="str">
        <f t="shared" si="23"/>
        <v>0913</v>
      </c>
      <c r="AD62" t="str">
        <f t="shared" si="24"/>
        <v>0913</v>
      </c>
    </row>
    <row r="63" spans="1:30" x14ac:dyDescent="0.3">
      <c r="A63" t="s">
        <v>580</v>
      </c>
      <c r="C63">
        <v>2</v>
      </c>
      <c r="D63" t="s">
        <v>1473</v>
      </c>
      <c r="E63" t="str">
        <f t="shared" si="0"/>
        <v>0410, 0710</v>
      </c>
      <c r="F63" t="s">
        <v>1509</v>
      </c>
      <c r="G63" t="str">
        <f t="shared" si="1"/>
        <v>0410|:|Business and administration not further defined</v>
      </c>
      <c r="H63" t="str">
        <f t="shared" si="2"/>
        <v>0410</v>
      </c>
      <c r="I63" t="str">
        <f t="shared" si="3"/>
        <v>0710|:|Engineering and engineering trades n.f.d.</v>
      </c>
      <c r="J63" t="str">
        <f t="shared" si="4"/>
        <v>0710|:|Engineering and engineering trades n.f.d.</v>
      </c>
      <c r="K63" t="str">
        <f t="shared" si="5"/>
        <v>0710</v>
      </c>
      <c r="L63" t="str">
        <f t="shared" si="6"/>
        <v/>
      </c>
      <c r="M63" t="str">
        <f t="shared" si="7"/>
        <v/>
      </c>
      <c r="N63" t="str">
        <f t="shared" si="8"/>
        <v/>
      </c>
      <c r="O63" t="str">
        <f t="shared" si="9"/>
        <v/>
      </c>
      <c r="P63" t="str">
        <f t="shared" si="10"/>
        <v/>
      </c>
      <c r="Q63" t="str">
        <f t="shared" si="11"/>
        <v/>
      </c>
      <c r="R63" t="str">
        <f t="shared" si="12"/>
        <v/>
      </c>
      <c r="S63" t="str">
        <f t="shared" si="13"/>
        <v/>
      </c>
      <c r="T63" t="str">
        <f t="shared" si="14"/>
        <v/>
      </c>
      <c r="U63" t="str">
        <f t="shared" si="15"/>
        <v/>
      </c>
      <c r="V63" t="str">
        <f t="shared" si="16"/>
        <v/>
      </c>
      <c r="W63" t="str">
        <f t="shared" si="17"/>
        <v/>
      </c>
      <c r="X63" t="str">
        <f t="shared" si="18"/>
        <v/>
      </c>
      <c r="Y63" t="str">
        <f t="shared" si="19"/>
        <v/>
      </c>
      <c r="Z63" t="str">
        <f t="shared" si="20"/>
        <v>0410, 0710</v>
      </c>
      <c r="AA63" t="str">
        <f t="shared" si="21"/>
        <v>0410, 0710</v>
      </c>
      <c r="AB63" t="str">
        <f t="shared" si="22"/>
        <v>0410, 0710</v>
      </c>
      <c r="AC63" t="str">
        <f t="shared" si="23"/>
        <v>0410, 0710</v>
      </c>
      <c r="AD63" t="str">
        <f t="shared" si="24"/>
        <v>0410, 0710</v>
      </c>
    </row>
    <row r="64" spans="1:30" x14ac:dyDescent="0.3">
      <c r="A64" t="s">
        <v>181</v>
      </c>
      <c r="C64">
        <v>1</v>
      </c>
      <c r="D64" t="s">
        <v>1473</v>
      </c>
      <c r="E64" t="str">
        <f t="shared" si="0"/>
        <v>1014</v>
      </c>
      <c r="F64" t="s">
        <v>1510</v>
      </c>
      <c r="G64" t="str">
        <f t="shared" si="1"/>
        <v>1014|:|</v>
      </c>
      <c r="H64" t="str">
        <f t="shared" si="2"/>
        <v>1014</v>
      </c>
      <c r="I64" t="str">
        <f t="shared" si="3"/>
        <v/>
      </c>
      <c r="J64" t="str">
        <f t="shared" si="4"/>
        <v/>
      </c>
      <c r="K64" t="str">
        <f t="shared" si="5"/>
        <v/>
      </c>
      <c r="L64" t="str">
        <f t="shared" si="6"/>
        <v/>
      </c>
      <c r="M64" t="str">
        <f t="shared" si="7"/>
        <v/>
      </c>
      <c r="N64" t="str">
        <f t="shared" si="8"/>
        <v/>
      </c>
      <c r="O64" t="str">
        <f t="shared" si="9"/>
        <v/>
      </c>
      <c r="P64" t="str">
        <f t="shared" si="10"/>
        <v/>
      </c>
      <c r="Q64" t="str">
        <f t="shared" si="11"/>
        <v/>
      </c>
      <c r="R64" t="str">
        <f t="shared" si="12"/>
        <v/>
      </c>
      <c r="S64" t="str">
        <f t="shared" si="13"/>
        <v/>
      </c>
      <c r="T64" t="str">
        <f t="shared" si="14"/>
        <v/>
      </c>
      <c r="U64" t="str">
        <f t="shared" si="15"/>
        <v/>
      </c>
      <c r="V64" t="str">
        <f t="shared" si="16"/>
        <v/>
      </c>
      <c r="W64" t="str">
        <f t="shared" si="17"/>
        <v/>
      </c>
      <c r="X64" t="str">
        <f t="shared" si="18"/>
        <v/>
      </c>
      <c r="Y64" t="str">
        <f t="shared" si="19"/>
        <v/>
      </c>
      <c r="Z64" t="str">
        <f t="shared" si="20"/>
        <v>1014</v>
      </c>
      <c r="AA64" t="str">
        <f t="shared" si="21"/>
        <v>1014</v>
      </c>
      <c r="AB64" t="str">
        <f t="shared" si="22"/>
        <v>1014</v>
      </c>
      <c r="AC64" t="str">
        <f t="shared" si="23"/>
        <v>1014</v>
      </c>
      <c r="AD64" t="str">
        <f t="shared" si="24"/>
        <v>1014</v>
      </c>
    </row>
    <row r="65" spans="1:30" x14ac:dyDescent="0.3">
      <c r="A65" t="s">
        <v>969</v>
      </c>
      <c r="C65">
        <v>1</v>
      </c>
      <c r="D65" t="s">
        <v>1473</v>
      </c>
      <c r="E65" t="str">
        <f t="shared" si="0"/>
        <v>0521</v>
      </c>
      <c r="F65" t="s">
        <v>1511</v>
      </c>
      <c r="G65" t="str">
        <f t="shared" si="1"/>
        <v>0521|:|Environmental sciences</v>
      </c>
      <c r="H65" t="str">
        <f t="shared" si="2"/>
        <v>0521</v>
      </c>
      <c r="I65" t="str">
        <f t="shared" si="3"/>
        <v/>
      </c>
      <c r="J65" t="str">
        <f t="shared" si="4"/>
        <v/>
      </c>
      <c r="K65" t="str">
        <f t="shared" si="5"/>
        <v/>
      </c>
      <c r="L65" t="str">
        <f t="shared" si="6"/>
        <v/>
      </c>
      <c r="M65" t="str">
        <f t="shared" si="7"/>
        <v/>
      </c>
      <c r="N65" t="str">
        <f t="shared" si="8"/>
        <v/>
      </c>
      <c r="O65" t="str">
        <f t="shared" si="9"/>
        <v/>
      </c>
      <c r="P65" t="str">
        <f t="shared" si="10"/>
        <v/>
      </c>
      <c r="Q65" t="str">
        <f t="shared" si="11"/>
        <v/>
      </c>
      <c r="R65" t="str">
        <f t="shared" si="12"/>
        <v/>
      </c>
      <c r="S65" t="str">
        <f t="shared" si="13"/>
        <v/>
      </c>
      <c r="T65" t="str">
        <f t="shared" si="14"/>
        <v/>
      </c>
      <c r="U65" t="str">
        <f t="shared" si="15"/>
        <v/>
      </c>
      <c r="V65" t="str">
        <f t="shared" si="16"/>
        <v/>
      </c>
      <c r="W65" t="str">
        <f t="shared" si="17"/>
        <v/>
      </c>
      <c r="X65" t="str">
        <f t="shared" si="18"/>
        <v/>
      </c>
      <c r="Y65" t="str">
        <f t="shared" si="19"/>
        <v/>
      </c>
      <c r="Z65" t="str">
        <f t="shared" si="20"/>
        <v>0521</v>
      </c>
      <c r="AA65" t="str">
        <f t="shared" si="21"/>
        <v>0521</v>
      </c>
      <c r="AB65" t="str">
        <f t="shared" si="22"/>
        <v>0521</v>
      </c>
      <c r="AC65" t="str">
        <f t="shared" si="23"/>
        <v>0521</v>
      </c>
      <c r="AD65" t="str">
        <f t="shared" si="24"/>
        <v>0521</v>
      </c>
    </row>
    <row r="66" spans="1:30" x14ac:dyDescent="0.3">
      <c r="A66" t="s">
        <v>971</v>
      </c>
      <c r="C66">
        <v>1</v>
      </c>
      <c r="D66" t="s">
        <v>1473</v>
      </c>
      <c r="E66" t="str">
        <f t="shared" si="0"/>
        <v>0916</v>
      </c>
      <c r="F66" t="s">
        <v>1512</v>
      </c>
      <c r="G66" t="str">
        <f t="shared" si="1"/>
        <v>0916|:|Pharmacy</v>
      </c>
      <c r="H66" t="str">
        <f t="shared" si="2"/>
        <v>0916</v>
      </c>
      <c r="I66" t="str">
        <f t="shared" si="3"/>
        <v/>
      </c>
      <c r="J66" t="str">
        <f t="shared" si="4"/>
        <v/>
      </c>
      <c r="K66" t="str">
        <f t="shared" si="5"/>
        <v/>
      </c>
      <c r="L66" t="str">
        <f t="shared" si="6"/>
        <v/>
      </c>
      <c r="M66" t="str">
        <f t="shared" si="7"/>
        <v/>
      </c>
      <c r="N66" t="str">
        <f t="shared" si="8"/>
        <v/>
      </c>
      <c r="O66" t="str">
        <f t="shared" si="9"/>
        <v/>
      </c>
      <c r="P66" t="str">
        <f t="shared" si="10"/>
        <v/>
      </c>
      <c r="Q66" t="str">
        <f t="shared" si="11"/>
        <v/>
      </c>
      <c r="R66" t="str">
        <f t="shared" si="12"/>
        <v/>
      </c>
      <c r="S66" t="str">
        <f t="shared" si="13"/>
        <v/>
      </c>
      <c r="T66" t="str">
        <f t="shared" si="14"/>
        <v/>
      </c>
      <c r="U66" t="str">
        <f t="shared" si="15"/>
        <v/>
      </c>
      <c r="V66" t="str">
        <f t="shared" si="16"/>
        <v/>
      </c>
      <c r="W66" t="str">
        <f t="shared" si="17"/>
        <v/>
      </c>
      <c r="X66" t="str">
        <f t="shared" si="18"/>
        <v/>
      </c>
      <c r="Y66" t="str">
        <f t="shared" si="19"/>
        <v/>
      </c>
      <c r="Z66" t="str">
        <f t="shared" si="20"/>
        <v>0916</v>
      </c>
      <c r="AA66" t="str">
        <f t="shared" si="21"/>
        <v>0916</v>
      </c>
      <c r="AB66" t="str">
        <f t="shared" si="22"/>
        <v>0916</v>
      </c>
      <c r="AC66" t="str">
        <f t="shared" si="23"/>
        <v>0916</v>
      </c>
      <c r="AD66" t="str">
        <f t="shared" si="24"/>
        <v>0916</v>
      </c>
    </row>
    <row r="67" spans="1:30" x14ac:dyDescent="0.3">
      <c r="A67" t="s">
        <v>1083</v>
      </c>
      <c r="C67">
        <v>2</v>
      </c>
      <c r="D67" t="s">
        <v>1475</v>
      </c>
      <c r="E67" t="str">
        <f t="shared" ref="E67:E130" si="25">AD67</f>
        <v>0311, 0410</v>
      </c>
      <c r="F67" t="s">
        <v>1490</v>
      </c>
      <c r="G67" t="str">
        <f t="shared" ref="G67:G130" si="26">LEFT(F67,IFERROR(FIND("|;|",F67)-1,LEN(F67)))</f>
        <v>0311|:|Economics</v>
      </c>
      <c r="H67" t="str">
        <f t="shared" ref="H67:H130" si="27">LEFT(G67,IFERROR(FIND("|:|",G67)-1,LEN(G67)))</f>
        <v>0311</v>
      </c>
      <c r="I67" t="str">
        <f t="shared" ref="I67:I130" si="28">RIGHT(F67,LEN(F67)-LEN(G67)-IF(LEN(F67)&gt;LEN(G67),3,0))</f>
        <v>0410|:|Business and administration not further defined</v>
      </c>
      <c r="J67" t="str">
        <f t="shared" ref="J67:J130" si="29">LEFT(I67,IFERROR(FIND("|;|",I67)-1,LEN(I67)))</f>
        <v>0410|:|Business and administration not further defined</v>
      </c>
      <c r="K67" t="str">
        <f t="shared" ref="K67:K130" si="30">LEFT(J67,IFERROR(FIND("|:|",J67)-1,LEN(J67)))</f>
        <v>0410</v>
      </c>
      <c r="L67" t="str">
        <f t="shared" ref="L67:L130" si="31">RIGHT(I67,LEN(I67)-LEN(J67)-IF(LEN(I67)&gt;LEN(J67),3,0))</f>
        <v/>
      </c>
      <c r="M67" t="str">
        <f t="shared" ref="M67:M130" si="32">LEFT(L67,IFERROR(FIND("|;|",L67)-1,LEN(L67)))</f>
        <v/>
      </c>
      <c r="N67" t="str">
        <f t="shared" ref="N67:N130" si="33">LEFT(M67,IFERROR(FIND("|:|",M67)-1,LEN(M67)))</f>
        <v/>
      </c>
      <c r="O67" t="str">
        <f t="shared" ref="O67:O130" si="34">RIGHT(L67,LEN(L67)-LEN(M67)-IF(LEN(L67)&gt;LEN(M67),3,0))</f>
        <v/>
      </c>
      <c r="P67" t="str">
        <f t="shared" ref="P67:P130" si="35">LEFT(O67,IFERROR(FIND("|;|",O67)-1,LEN(O67)))</f>
        <v/>
      </c>
      <c r="Q67" t="str">
        <f t="shared" ref="Q67:Q130" si="36">LEFT(P67,IFERROR(FIND("|:|",P67)-1,LEN(P67)))</f>
        <v/>
      </c>
      <c r="R67" t="str">
        <f t="shared" ref="R67:R130" si="37">RIGHT(O67,LEN(O67)-LEN(P67)-IF(LEN(O67)&gt;LEN(P67),3,0))</f>
        <v/>
      </c>
      <c r="S67" t="str">
        <f t="shared" ref="S67:S130" si="38">LEFT(R67,IFERROR(FIND("|;|",R67)-1,LEN(R67)))</f>
        <v/>
      </c>
      <c r="T67" t="str">
        <f t="shared" ref="T67:T130" si="39">LEFT(S67,IFERROR(FIND("|:|",S67)-1,LEN(S67)))</f>
        <v/>
      </c>
      <c r="U67" t="str">
        <f t="shared" ref="U67:U130" si="40">RIGHT(R67,LEN(R67)-LEN(S67)-IF(LEN(R67)&gt;LEN(S67),3,0))</f>
        <v/>
      </c>
      <c r="V67" t="str">
        <f t="shared" ref="V67:V130" si="41">LEFT(U67,IFERROR(FIND("|;|",U67)-1,LEN(U67)))</f>
        <v/>
      </c>
      <c r="W67" t="str">
        <f t="shared" ref="W67:W130" si="42">LEFT(V67,IFERROR(FIND("|:|",V67)-1,LEN(V67)))</f>
        <v/>
      </c>
      <c r="X67" t="str">
        <f t="shared" ref="X67:X130" si="43">RIGHT(U67,LEN(U67)-LEN(V67)-IF(LEN(U67)&gt;LEN(V67),3,0))</f>
        <v/>
      </c>
      <c r="Y67" t="str">
        <f t="shared" ref="Y67:Y130" si="44">LEFT(X67,IFERROR(FIND("|;|",X67)-1,LEN(X67)))</f>
        <v/>
      </c>
      <c r="Z67" t="str">
        <f t="shared" ref="Z67:Z130" si="45">IF(ISBLANK(F67),"",CONCATENATE(H67,IF(K67="","",CONCATENATE(", ",K67))))</f>
        <v>0311, 0410</v>
      </c>
      <c r="AA67" t="str">
        <f t="shared" ref="AA67:AA130" si="46">IF(N67="",Z67,IF(IFERROR(FIND(N67,Z67),0)&gt;0,Z67,CONCATENATE(Z67,CONCATENATE(", ",N67))))</f>
        <v>0311, 0410</v>
      </c>
      <c r="AB67" t="str">
        <f t="shared" ref="AB67:AB130" si="47">IF(Q67="",AA67,IF(IFERROR(FIND(Q67,AA67),0)&gt;0,AA67,CONCATENATE(AA67,CONCATENATE(", ",Q67))))</f>
        <v>0311, 0410</v>
      </c>
      <c r="AC67" t="str">
        <f t="shared" ref="AC67:AC130" si="48">IF(T67="",AB67,IF(IFERROR(FIND(T67,AB67),0)&gt;0,AB67,CONCATENATE(AB67,CONCATENATE(", ",T67))))</f>
        <v>0311, 0410</v>
      </c>
      <c r="AD67" t="str">
        <f t="shared" ref="AD67:AD130" si="49">IF(W67="",AC67,IF(IFERROR(FIND(W67,AC67),0)&gt;0,AC67,CONCATENATE(AC67,CONCATENATE(", ",W67))))</f>
        <v>0311, 0410</v>
      </c>
    </row>
    <row r="68" spans="1:30" x14ac:dyDescent="0.3">
      <c r="A68" t="s">
        <v>16</v>
      </c>
      <c r="C68">
        <v>2</v>
      </c>
      <c r="D68" t="s">
        <v>1475</v>
      </c>
      <c r="E68" t="str">
        <f t="shared" si="25"/>
        <v>0311, 0410</v>
      </c>
      <c r="F68" t="s">
        <v>1490</v>
      </c>
      <c r="G68" t="str">
        <f t="shared" si="26"/>
        <v>0311|:|Economics</v>
      </c>
      <c r="H68" t="str">
        <f t="shared" si="27"/>
        <v>0311</v>
      </c>
      <c r="I68" t="str">
        <f t="shared" si="28"/>
        <v>0410|:|Business and administration not further defined</v>
      </c>
      <c r="J68" t="str">
        <f t="shared" si="29"/>
        <v>0410|:|Business and administration not further defined</v>
      </c>
      <c r="K68" t="str">
        <f t="shared" si="30"/>
        <v>0410</v>
      </c>
      <c r="L68" t="str">
        <f t="shared" si="31"/>
        <v/>
      </c>
      <c r="M68" t="str">
        <f t="shared" si="32"/>
        <v/>
      </c>
      <c r="N68" t="str">
        <f t="shared" si="33"/>
        <v/>
      </c>
      <c r="O68" t="str">
        <f t="shared" si="34"/>
        <v/>
      </c>
      <c r="P68" t="str">
        <f t="shared" si="35"/>
        <v/>
      </c>
      <c r="Q68" t="str">
        <f t="shared" si="36"/>
        <v/>
      </c>
      <c r="R68" t="str">
        <f t="shared" si="37"/>
        <v/>
      </c>
      <c r="S68" t="str">
        <f t="shared" si="38"/>
        <v/>
      </c>
      <c r="T68" t="str">
        <f t="shared" si="39"/>
        <v/>
      </c>
      <c r="U68" t="str">
        <f t="shared" si="40"/>
        <v/>
      </c>
      <c r="V68" t="str">
        <f t="shared" si="41"/>
        <v/>
      </c>
      <c r="W68" t="str">
        <f t="shared" si="42"/>
        <v/>
      </c>
      <c r="X68" t="str">
        <f t="shared" si="43"/>
        <v/>
      </c>
      <c r="Y68" t="str">
        <f t="shared" si="44"/>
        <v/>
      </c>
      <c r="Z68" t="str">
        <f t="shared" si="45"/>
        <v>0311, 0410</v>
      </c>
      <c r="AA68" t="str">
        <f t="shared" si="46"/>
        <v>0311, 0410</v>
      </c>
      <c r="AB68" t="str">
        <f t="shared" si="47"/>
        <v>0311, 0410</v>
      </c>
      <c r="AC68" t="str">
        <f t="shared" si="48"/>
        <v>0311, 0410</v>
      </c>
      <c r="AD68" t="str">
        <f t="shared" si="49"/>
        <v>0311, 0410</v>
      </c>
    </row>
    <row r="69" spans="1:30" x14ac:dyDescent="0.3">
      <c r="A69" t="s">
        <v>77</v>
      </c>
      <c r="C69">
        <v>2</v>
      </c>
      <c r="D69" t="s">
        <v>1475</v>
      </c>
      <c r="E69" t="str">
        <f t="shared" si="25"/>
        <v>0410</v>
      </c>
      <c r="F69" t="s">
        <v>1477</v>
      </c>
      <c r="G69" t="str">
        <f t="shared" si="26"/>
        <v>0410|:|Business and administration not further defined</v>
      </c>
      <c r="H69" t="str">
        <f t="shared" si="27"/>
        <v>0410</v>
      </c>
      <c r="I69" t="str">
        <f t="shared" si="28"/>
        <v/>
      </c>
      <c r="J69" t="str">
        <f t="shared" si="29"/>
        <v/>
      </c>
      <c r="K69" t="str">
        <f t="shared" si="30"/>
        <v/>
      </c>
      <c r="L69" t="str">
        <f t="shared" si="31"/>
        <v/>
      </c>
      <c r="M69" t="str">
        <f t="shared" si="32"/>
        <v/>
      </c>
      <c r="N69" t="str">
        <f t="shared" si="33"/>
        <v/>
      </c>
      <c r="O69" t="str">
        <f t="shared" si="34"/>
        <v/>
      </c>
      <c r="P69" t="str">
        <f t="shared" si="35"/>
        <v/>
      </c>
      <c r="Q69" t="str">
        <f t="shared" si="36"/>
        <v/>
      </c>
      <c r="R69" t="str">
        <f t="shared" si="37"/>
        <v/>
      </c>
      <c r="S69" t="str">
        <f t="shared" si="38"/>
        <v/>
      </c>
      <c r="T69" t="str">
        <f t="shared" si="39"/>
        <v/>
      </c>
      <c r="U69" t="str">
        <f t="shared" si="40"/>
        <v/>
      </c>
      <c r="V69" t="str">
        <f t="shared" si="41"/>
        <v/>
      </c>
      <c r="W69" t="str">
        <f t="shared" si="42"/>
        <v/>
      </c>
      <c r="X69" t="str">
        <f t="shared" si="43"/>
        <v/>
      </c>
      <c r="Y69" t="str">
        <f t="shared" si="44"/>
        <v/>
      </c>
      <c r="Z69" t="str">
        <f t="shared" si="45"/>
        <v>0410</v>
      </c>
      <c r="AA69" t="str">
        <f t="shared" si="46"/>
        <v>0410</v>
      </c>
      <c r="AB69" t="str">
        <f t="shared" si="47"/>
        <v>0410</v>
      </c>
      <c r="AC69" t="str">
        <f t="shared" si="48"/>
        <v>0410</v>
      </c>
      <c r="AD69" t="str">
        <f t="shared" si="49"/>
        <v>0410</v>
      </c>
    </row>
    <row r="70" spans="1:30" x14ac:dyDescent="0.3">
      <c r="A70" t="s">
        <v>922</v>
      </c>
      <c r="C70">
        <v>2</v>
      </c>
      <c r="D70" t="s">
        <v>1473</v>
      </c>
      <c r="E70" t="str">
        <f t="shared" si="25"/>
        <v>0710, 0799</v>
      </c>
      <c r="F70" t="s">
        <v>1513</v>
      </c>
      <c r="G70" t="str">
        <f t="shared" si="26"/>
        <v>0710|:|Mechanical Engineering</v>
      </c>
      <c r="H70" t="str">
        <f t="shared" si="27"/>
        <v>0710</v>
      </c>
      <c r="I70" t="str">
        <f t="shared" si="28"/>
        <v>0799|:|Energy Efficiency</v>
      </c>
      <c r="J70" t="str">
        <f t="shared" si="29"/>
        <v>0799|:|Energy Efficiency</v>
      </c>
      <c r="K70" t="str">
        <f t="shared" si="30"/>
        <v>0799</v>
      </c>
      <c r="L70" t="str">
        <f t="shared" si="31"/>
        <v/>
      </c>
      <c r="M70" t="str">
        <f t="shared" si="32"/>
        <v/>
      </c>
      <c r="N70" t="str">
        <f t="shared" si="33"/>
        <v/>
      </c>
      <c r="O70" t="str">
        <f t="shared" si="34"/>
        <v/>
      </c>
      <c r="P70" t="str">
        <f t="shared" si="35"/>
        <v/>
      </c>
      <c r="Q70" t="str">
        <f t="shared" si="36"/>
        <v/>
      </c>
      <c r="R70" t="str">
        <f t="shared" si="37"/>
        <v/>
      </c>
      <c r="S70" t="str">
        <f t="shared" si="38"/>
        <v/>
      </c>
      <c r="T70" t="str">
        <f t="shared" si="39"/>
        <v/>
      </c>
      <c r="U70" t="str">
        <f t="shared" si="40"/>
        <v/>
      </c>
      <c r="V70" t="str">
        <f t="shared" si="41"/>
        <v/>
      </c>
      <c r="W70" t="str">
        <f t="shared" si="42"/>
        <v/>
      </c>
      <c r="X70" t="str">
        <f t="shared" si="43"/>
        <v/>
      </c>
      <c r="Y70" t="str">
        <f t="shared" si="44"/>
        <v/>
      </c>
      <c r="Z70" t="str">
        <f t="shared" si="45"/>
        <v>0710, 0799</v>
      </c>
      <c r="AA70" t="str">
        <f t="shared" si="46"/>
        <v>0710, 0799</v>
      </c>
      <c r="AB70" t="str">
        <f t="shared" si="47"/>
        <v>0710, 0799</v>
      </c>
      <c r="AC70" t="str">
        <f t="shared" si="48"/>
        <v>0710, 0799</v>
      </c>
      <c r="AD70" t="str">
        <f t="shared" si="49"/>
        <v>0710, 0799</v>
      </c>
    </row>
    <row r="71" spans="1:30" x14ac:dyDescent="0.3">
      <c r="A71" t="s">
        <v>499</v>
      </c>
      <c r="C71">
        <v>2</v>
      </c>
      <c r="D71" t="s">
        <v>1475</v>
      </c>
      <c r="E71" t="str">
        <f t="shared" si="25"/>
        <v>0311, 0410</v>
      </c>
      <c r="F71" t="s">
        <v>1490</v>
      </c>
      <c r="G71" t="str">
        <f t="shared" si="26"/>
        <v>0311|:|Economics</v>
      </c>
      <c r="H71" t="str">
        <f t="shared" si="27"/>
        <v>0311</v>
      </c>
      <c r="I71" t="str">
        <f t="shared" si="28"/>
        <v>0410|:|Business and administration not further defined</v>
      </c>
      <c r="J71" t="str">
        <f t="shared" si="29"/>
        <v>0410|:|Business and administration not further defined</v>
      </c>
      <c r="K71" t="str">
        <f t="shared" si="30"/>
        <v>0410</v>
      </c>
      <c r="L71" t="str">
        <f t="shared" si="31"/>
        <v/>
      </c>
      <c r="M71" t="str">
        <f t="shared" si="32"/>
        <v/>
      </c>
      <c r="N71" t="str">
        <f t="shared" si="33"/>
        <v/>
      </c>
      <c r="O71" t="str">
        <f t="shared" si="34"/>
        <v/>
      </c>
      <c r="P71" t="str">
        <f t="shared" si="35"/>
        <v/>
      </c>
      <c r="Q71" t="str">
        <f t="shared" si="36"/>
        <v/>
      </c>
      <c r="R71" t="str">
        <f t="shared" si="37"/>
        <v/>
      </c>
      <c r="S71" t="str">
        <f t="shared" si="38"/>
        <v/>
      </c>
      <c r="T71" t="str">
        <f t="shared" si="39"/>
        <v/>
      </c>
      <c r="U71" t="str">
        <f t="shared" si="40"/>
        <v/>
      </c>
      <c r="V71" t="str">
        <f t="shared" si="41"/>
        <v/>
      </c>
      <c r="W71" t="str">
        <f t="shared" si="42"/>
        <v/>
      </c>
      <c r="X71" t="str">
        <f t="shared" si="43"/>
        <v/>
      </c>
      <c r="Y71" t="str">
        <f t="shared" si="44"/>
        <v/>
      </c>
      <c r="Z71" t="str">
        <f t="shared" si="45"/>
        <v>0311, 0410</v>
      </c>
      <c r="AA71" t="str">
        <f t="shared" si="46"/>
        <v>0311, 0410</v>
      </c>
      <c r="AB71" t="str">
        <f t="shared" si="47"/>
        <v>0311, 0410</v>
      </c>
      <c r="AC71" t="str">
        <f t="shared" si="48"/>
        <v>0311, 0410</v>
      </c>
      <c r="AD71" t="str">
        <f t="shared" si="49"/>
        <v>0311, 0410</v>
      </c>
    </row>
    <row r="72" spans="1:30" x14ac:dyDescent="0.3">
      <c r="A72" t="s">
        <v>1025</v>
      </c>
      <c r="C72">
        <v>1</v>
      </c>
      <c r="D72" t="s">
        <v>1473</v>
      </c>
      <c r="E72" t="str">
        <f t="shared" si="25"/>
        <v>0312</v>
      </c>
      <c r="F72" t="s">
        <v>1514</v>
      </c>
      <c r="G72" t="str">
        <f t="shared" si="26"/>
        <v>0312|:|</v>
      </c>
      <c r="H72" t="str">
        <f t="shared" si="27"/>
        <v>0312</v>
      </c>
      <c r="I72" t="str">
        <f t="shared" si="28"/>
        <v/>
      </c>
      <c r="J72" t="str">
        <f t="shared" si="29"/>
        <v/>
      </c>
      <c r="K72" t="str">
        <f t="shared" si="30"/>
        <v/>
      </c>
      <c r="L72" t="str">
        <f t="shared" si="31"/>
        <v/>
      </c>
      <c r="M72" t="str">
        <f t="shared" si="32"/>
        <v/>
      </c>
      <c r="N72" t="str">
        <f t="shared" si="33"/>
        <v/>
      </c>
      <c r="O72" t="str">
        <f t="shared" si="34"/>
        <v/>
      </c>
      <c r="P72" t="str">
        <f t="shared" si="35"/>
        <v/>
      </c>
      <c r="Q72" t="str">
        <f t="shared" si="36"/>
        <v/>
      </c>
      <c r="R72" t="str">
        <f t="shared" si="37"/>
        <v/>
      </c>
      <c r="S72" t="str">
        <f t="shared" si="38"/>
        <v/>
      </c>
      <c r="T72" t="str">
        <f t="shared" si="39"/>
        <v/>
      </c>
      <c r="U72" t="str">
        <f t="shared" si="40"/>
        <v/>
      </c>
      <c r="V72" t="str">
        <f t="shared" si="41"/>
        <v/>
      </c>
      <c r="W72" t="str">
        <f t="shared" si="42"/>
        <v/>
      </c>
      <c r="X72" t="str">
        <f t="shared" si="43"/>
        <v/>
      </c>
      <c r="Y72" t="str">
        <f t="shared" si="44"/>
        <v/>
      </c>
      <c r="Z72" t="str">
        <f t="shared" si="45"/>
        <v>0312</v>
      </c>
      <c r="AA72" t="str">
        <f t="shared" si="46"/>
        <v>0312</v>
      </c>
      <c r="AB72" t="str">
        <f t="shared" si="47"/>
        <v>0312</v>
      </c>
      <c r="AC72" t="str">
        <f t="shared" si="48"/>
        <v>0312</v>
      </c>
      <c r="AD72" t="str">
        <f t="shared" si="49"/>
        <v>0312</v>
      </c>
    </row>
    <row r="73" spans="1:30" x14ac:dyDescent="0.3">
      <c r="A73" t="s">
        <v>576</v>
      </c>
      <c r="C73">
        <v>1</v>
      </c>
      <c r="D73" t="s">
        <v>1473</v>
      </c>
      <c r="E73" t="str">
        <f t="shared" si="25"/>
        <v>0288, 0388</v>
      </c>
      <c r="F73" t="s">
        <v>1515</v>
      </c>
      <c r="G73" t="str">
        <f t="shared" si="26"/>
        <v>0288|:|Arts and humanities, inter-disciplinary programmes</v>
      </c>
      <c r="H73" t="str">
        <f t="shared" si="27"/>
        <v>0288</v>
      </c>
      <c r="I73" t="str">
        <f t="shared" si="28"/>
        <v>0388|:| Social sciences, journalism and information, inter‐disciplinary programmes</v>
      </c>
      <c r="J73" t="str">
        <f t="shared" si="29"/>
        <v>0388|:| Social sciences, journalism and information, inter‐disciplinary programmes</v>
      </c>
      <c r="K73" t="str">
        <f t="shared" si="30"/>
        <v>0388</v>
      </c>
      <c r="L73" t="str">
        <f t="shared" si="31"/>
        <v/>
      </c>
      <c r="M73" t="str">
        <f t="shared" si="32"/>
        <v/>
      </c>
      <c r="N73" t="str">
        <f t="shared" si="33"/>
        <v/>
      </c>
      <c r="O73" t="str">
        <f t="shared" si="34"/>
        <v/>
      </c>
      <c r="P73" t="str">
        <f t="shared" si="35"/>
        <v/>
      </c>
      <c r="Q73" t="str">
        <f t="shared" si="36"/>
        <v/>
      </c>
      <c r="R73" t="str">
        <f t="shared" si="37"/>
        <v/>
      </c>
      <c r="S73" t="str">
        <f t="shared" si="38"/>
        <v/>
      </c>
      <c r="T73" t="str">
        <f t="shared" si="39"/>
        <v/>
      </c>
      <c r="U73" t="str">
        <f t="shared" si="40"/>
        <v/>
      </c>
      <c r="V73" t="str">
        <f t="shared" si="41"/>
        <v/>
      </c>
      <c r="W73" t="str">
        <f t="shared" si="42"/>
        <v/>
      </c>
      <c r="X73" t="str">
        <f t="shared" si="43"/>
        <v/>
      </c>
      <c r="Y73" t="str">
        <f t="shared" si="44"/>
        <v/>
      </c>
      <c r="Z73" t="str">
        <f t="shared" si="45"/>
        <v>0288, 0388</v>
      </c>
      <c r="AA73" t="str">
        <f t="shared" si="46"/>
        <v>0288, 0388</v>
      </c>
      <c r="AB73" t="str">
        <f t="shared" si="47"/>
        <v>0288, 0388</v>
      </c>
      <c r="AC73" t="str">
        <f t="shared" si="48"/>
        <v>0288, 0388</v>
      </c>
      <c r="AD73" t="str">
        <f t="shared" si="49"/>
        <v>0288, 0388</v>
      </c>
    </row>
    <row r="74" spans="1:30" x14ac:dyDescent="0.3">
      <c r="A74" t="s">
        <v>570</v>
      </c>
      <c r="C74">
        <v>1</v>
      </c>
      <c r="D74" t="s">
        <v>1473</v>
      </c>
      <c r="E74" t="str">
        <f t="shared" si="25"/>
        <v>0710</v>
      </c>
      <c r="F74" t="s">
        <v>1476</v>
      </c>
      <c r="G74" t="str">
        <f t="shared" si="26"/>
        <v>0710|:|Engineering and engineering trades, not further defined</v>
      </c>
      <c r="H74" t="str">
        <f t="shared" si="27"/>
        <v>0710</v>
      </c>
      <c r="I74" t="str">
        <f t="shared" si="28"/>
        <v/>
      </c>
      <c r="J74" t="str">
        <f t="shared" si="29"/>
        <v/>
      </c>
      <c r="K74" t="str">
        <f t="shared" si="30"/>
        <v/>
      </c>
      <c r="L74" t="str">
        <f t="shared" si="31"/>
        <v/>
      </c>
      <c r="M74" t="str">
        <f t="shared" si="32"/>
        <v/>
      </c>
      <c r="N74" t="str">
        <f t="shared" si="33"/>
        <v/>
      </c>
      <c r="O74" t="str">
        <f t="shared" si="34"/>
        <v/>
      </c>
      <c r="P74" t="str">
        <f t="shared" si="35"/>
        <v/>
      </c>
      <c r="Q74" t="str">
        <f t="shared" si="36"/>
        <v/>
      </c>
      <c r="R74" t="str">
        <f t="shared" si="37"/>
        <v/>
      </c>
      <c r="S74" t="str">
        <f t="shared" si="38"/>
        <v/>
      </c>
      <c r="T74" t="str">
        <f t="shared" si="39"/>
        <v/>
      </c>
      <c r="U74" t="str">
        <f t="shared" si="40"/>
        <v/>
      </c>
      <c r="V74" t="str">
        <f t="shared" si="41"/>
        <v/>
      </c>
      <c r="W74" t="str">
        <f t="shared" si="42"/>
        <v/>
      </c>
      <c r="X74" t="str">
        <f t="shared" si="43"/>
        <v/>
      </c>
      <c r="Y74" t="str">
        <f t="shared" si="44"/>
        <v/>
      </c>
      <c r="Z74" t="str">
        <f t="shared" si="45"/>
        <v>0710</v>
      </c>
      <c r="AA74" t="str">
        <f t="shared" si="46"/>
        <v>0710</v>
      </c>
      <c r="AB74" t="str">
        <f t="shared" si="47"/>
        <v>0710</v>
      </c>
      <c r="AC74" t="str">
        <f t="shared" si="48"/>
        <v>0710</v>
      </c>
      <c r="AD74" t="str">
        <f t="shared" si="49"/>
        <v>0710</v>
      </c>
    </row>
    <row r="75" spans="1:30" x14ac:dyDescent="0.3">
      <c r="A75" t="s">
        <v>796</v>
      </c>
      <c r="C75">
        <v>1</v>
      </c>
      <c r="D75" t="s">
        <v>1473</v>
      </c>
      <c r="E75" t="str">
        <f t="shared" si="25"/>
        <v>0223, 0314</v>
      </c>
      <c r="F75" t="s">
        <v>1516</v>
      </c>
      <c r="G75" t="str">
        <f t="shared" si="26"/>
        <v>0223|:|Philosophy and ethics</v>
      </c>
      <c r="H75" t="str">
        <f t="shared" si="27"/>
        <v>0223</v>
      </c>
      <c r="I75" t="str">
        <f t="shared" si="28"/>
        <v>0314|:|Sociology and cultural studies</v>
      </c>
      <c r="J75" t="str">
        <f t="shared" si="29"/>
        <v>0314|:|Sociology and cultural studies</v>
      </c>
      <c r="K75" t="str">
        <f t="shared" si="30"/>
        <v>0314</v>
      </c>
      <c r="L75" t="str">
        <f t="shared" si="31"/>
        <v/>
      </c>
      <c r="M75" t="str">
        <f t="shared" si="32"/>
        <v/>
      </c>
      <c r="N75" t="str">
        <f t="shared" si="33"/>
        <v/>
      </c>
      <c r="O75" t="str">
        <f t="shared" si="34"/>
        <v/>
      </c>
      <c r="P75" t="str">
        <f t="shared" si="35"/>
        <v/>
      </c>
      <c r="Q75" t="str">
        <f t="shared" si="36"/>
        <v/>
      </c>
      <c r="R75" t="str">
        <f t="shared" si="37"/>
        <v/>
      </c>
      <c r="S75" t="str">
        <f t="shared" si="38"/>
        <v/>
      </c>
      <c r="T75" t="str">
        <f t="shared" si="39"/>
        <v/>
      </c>
      <c r="U75" t="str">
        <f t="shared" si="40"/>
        <v/>
      </c>
      <c r="V75" t="str">
        <f t="shared" si="41"/>
        <v/>
      </c>
      <c r="W75" t="str">
        <f t="shared" si="42"/>
        <v/>
      </c>
      <c r="X75" t="str">
        <f t="shared" si="43"/>
        <v/>
      </c>
      <c r="Y75" t="str">
        <f t="shared" si="44"/>
        <v/>
      </c>
      <c r="Z75" t="str">
        <f t="shared" si="45"/>
        <v>0223, 0314</v>
      </c>
      <c r="AA75" t="str">
        <f t="shared" si="46"/>
        <v>0223, 0314</v>
      </c>
      <c r="AB75" t="str">
        <f t="shared" si="47"/>
        <v>0223, 0314</v>
      </c>
      <c r="AC75" t="str">
        <f t="shared" si="48"/>
        <v>0223, 0314</v>
      </c>
      <c r="AD75" t="str">
        <f t="shared" si="49"/>
        <v>0223, 0314</v>
      </c>
    </row>
    <row r="76" spans="1:30" x14ac:dyDescent="0.3">
      <c r="A76" t="s">
        <v>380</v>
      </c>
      <c r="C76">
        <v>1</v>
      </c>
      <c r="D76" t="s">
        <v>1473</v>
      </c>
      <c r="E76" t="str">
        <f t="shared" si="25"/>
        <v>0110</v>
      </c>
      <c r="F76" t="s">
        <v>1491</v>
      </c>
      <c r="G76" t="str">
        <f t="shared" si="26"/>
        <v>0110|:|Education not further defined</v>
      </c>
      <c r="H76" t="str">
        <f t="shared" si="27"/>
        <v>0110</v>
      </c>
      <c r="I76" t="str">
        <f t="shared" si="28"/>
        <v/>
      </c>
      <c r="J76" t="str">
        <f t="shared" si="29"/>
        <v/>
      </c>
      <c r="K76" t="str">
        <f t="shared" si="30"/>
        <v/>
      </c>
      <c r="L76" t="str">
        <f t="shared" si="31"/>
        <v/>
      </c>
      <c r="M76" t="str">
        <f t="shared" si="32"/>
        <v/>
      </c>
      <c r="N76" t="str">
        <f t="shared" si="33"/>
        <v/>
      </c>
      <c r="O76" t="str">
        <f t="shared" si="34"/>
        <v/>
      </c>
      <c r="P76" t="str">
        <f t="shared" si="35"/>
        <v/>
      </c>
      <c r="Q76" t="str">
        <f t="shared" si="36"/>
        <v/>
      </c>
      <c r="R76" t="str">
        <f t="shared" si="37"/>
        <v/>
      </c>
      <c r="S76" t="str">
        <f t="shared" si="38"/>
        <v/>
      </c>
      <c r="T76" t="str">
        <f t="shared" si="39"/>
        <v/>
      </c>
      <c r="U76" t="str">
        <f t="shared" si="40"/>
        <v/>
      </c>
      <c r="V76" t="str">
        <f t="shared" si="41"/>
        <v/>
      </c>
      <c r="W76" t="str">
        <f t="shared" si="42"/>
        <v/>
      </c>
      <c r="X76" t="str">
        <f t="shared" si="43"/>
        <v/>
      </c>
      <c r="Y76" t="str">
        <f t="shared" si="44"/>
        <v/>
      </c>
      <c r="Z76" t="str">
        <f t="shared" si="45"/>
        <v>0110</v>
      </c>
      <c r="AA76" t="str">
        <f t="shared" si="46"/>
        <v>0110</v>
      </c>
      <c r="AB76" t="str">
        <f t="shared" si="47"/>
        <v>0110</v>
      </c>
      <c r="AC76" t="str">
        <f t="shared" si="48"/>
        <v>0110</v>
      </c>
      <c r="AD76" t="str">
        <f t="shared" si="49"/>
        <v>0110</v>
      </c>
    </row>
    <row r="77" spans="1:30" x14ac:dyDescent="0.3">
      <c r="A77" t="s">
        <v>989</v>
      </c>
      <c r="C77">
        <v>2</v>
      </c>
      <c r="D77" t="s">
        <v>1473</v>
      </c>
      <c r="E77" t="str">
        <f t="shared" si="25"/>
        <v>0912</v>
      </c>
      <c r="F77" t="s">
        <v>1494</v>
      </c>
      <c r="G77" t="str">
        <f t="shared" si="26"/>
        <v>0912|:|Medicine</v>
      </c>
      <c r="H77" t="str">
        <f t="shared" si="27"/>
        <v>0912</v>
      </c>
      <c r="I77" t="str">
        <f t="shared" si="28"/>
        <v/>
      </c>
      <c r="J77" t="str">
        <f t="shared" si="29"/>
        <v/>
      </c>
      <c r="K77" t="str">
        <f t="shared" si="30"/>
        <v/>
      </c>
      <c r="L77" t="str">
        <f t="shared" si="31"/>
        <v/>
      </c>
      <c r="M77" t="str">
        <f t="shared" si="32"/>
        <v/>
      </c>
      <c r="N77" t="str">
        <f t="shared" si="33"/>
        <v/>
      </c>
      <c r="O77" t="str">
        <f t="shared" si="34"/>
        <v/>
      </c>
      <c r="P77" t="str">
        <f t="shared" si="35"/>
        <v/>
      </c>
      <c r="Q77" t="str">
        <f t="shared" si="36"/>
        <v/>
      </c>
      <c r="R77" t="str">
        <f t="shared" si="37"/>
        <v/>
      </c>
      <c r="S77" t="str">
        <f t="shared" si="38"/>
        <v/>
      </c>
      <c r="T77" t="str">
        <f t="shared" si="39"/>
        <v/>
      </c>
      <c r="U77" t="str">
        <f t="shared" si="40"/>
        <v/>
      </c>
      <c r="V77" t="str">
        <f t="shared" si="41"/>
        <v/>
      </c>
      <c r="W77" t="str">
        <f t="shared" si="42"/>
        <v/>
      </c>
      <c r="X77" t="str">
        <f t="shared" si="43"/>
        <v/>
      </c>
      <c r="Y77" t="str">
        <f t="shared" si="44"/>
        <v/>
      </c>
      <c r="Z77" t="str">
        <f t="shared" si="45"/>
        <v>0912</v>
      </c>
      <c r="AA77" t="str">
        <f t="shared" si="46"/>
        <v>0912</v>
      </c>
      <c r="AB77" t="str">
        <f t="shared" si="47"/>
        <v>0912</v>
      </c>
      <c r="AC77" t="str">
        <f t="shared" si="48"/>
        <v>0912</v>
      </c>
      <c r="AD77" t="str">
        <f t="shared" si="49"/>
        <v>0912</v>
      </c>
    </row>
    <row r="78" spans="1:30" x14ac:dyDescent="0.3">
      <c r="A78" t="s">
        <v>205</v>
      </c>
      <c r="C78">
        <v>2</v>
      </c>
      <c r="D78" t="s">
        <v>1473</v>
      </c>
      <c r="E78" t="str">
        <f t="shared" si="25"/>
        <v>0912</v>
      </c>
      <c r="F78" t="s">
        <v>1517</v>
      </c>
      <c r="G78" t="str">
        <f t="shared" si="26"/>
        <v>0912|:|</v>
      </c>
      <c r="H78" t="str">
        <f t="shared" si="27"/>
        <v>0912</v>
      </c>
      <c r="I78" t="str">
        <f t="shared" si="28"/>
        <v/>
      </c>
      <c r="J78" t="str">
        <f t="shared" si="29"/>
        <v/>
      </c>
      <c r="K78" t="str">
        <f t="shared" si="30"/>
        <v/>
      </c>
      <c r="L78" t="str">
        <f t="shared" si="31"/>
        <v/>
      </c>
      <c r="M78" t="str">
        <f t="shared" si="32"/>
        <v/>
      </c>
      <c r="N78" t="str">
        <f t="shared" si="33"/>
        <v/>
      </c>
      <c r="O78" t="str">
        <f t="shared" si="34"/>
        <v/>
      </c>
      <c r="P78" t="str">
        <f t="shared" si="35"/>
        <v/>
      </c>
      <c r="Q78" t="str">
        <f t="shared" si="36"/>
        <v/>
      </c>
      <c r="R78" t="str">
        <f t="shared" si="37"/>
        <v/>
      </c>
      <c r="S78" t="str">
        <f t="shared" si="38"/>
        <v/>
      </c>
      <c r="T78" t="str">
        <f t="shared" si="39"/>
        <v/>
      </c>
      <c r="U78" t="str">
        <f t="shared" si="40"/>
        <v/>
      </c>
      <c r="V78" t="str">
        <f t="shared" si="41"/>
        <v/>
      </c>
      <c r="W78" t="str">
        <f t="shared" si="42"/>
        <v/>
      </c>
      <c r="X78" t="str">
        <f t="shared" si="43"/>
        <v/>
      </c>
      <c r="Y78" t="str">
        <f t="shared" si="44"/>
        <v/>
      </c>
      <c r="Z78" t="str">
        <f t="shared" si="45"/>
        <v>0912</v>
      </c>
      <c r="AA78" t="str">
        <f t="shared" si="46"/>
        <v>0912</v>
      </c>
      <c r="AB78" t="str">
        <f t="shared" si="47"/>
        <v>0912</v>
      </c>
      <c r="AC78" t="str">
        <f t="shared" si="48"/>
        <v>0912</v>
      </c>
      <c r="AD78" t="str">
        <f t="shared" si="49"/>
        <v>0912</v>
      </c>
    </row>
    <row r="79" spans="1:30" x14ac:dyDescent="0.3">
      <c r="A79" t="s">
        <v>47</v>
      </c>
      <c r="C79">
        <v>1</v>
      </c>
      <c r="D79" t="s">
        <v>1473</v>
      </c>
      <c r="E79" t="str">
        <f t="shared" si="25"/>
        <v>0113</v>
      </c>
      <c r="F79" t="s">
        <v>1518</v>
      </c>
      <c r="G79" t="str">
        <f t="shared" si="26"/>
        <v>0113|:|Teacher training without subject specialisation</v>
      </c>
      <c r="H79" t="str">
        <f t="shared" si="27"/>
        <v>0113</v>
      </c>
      <c r="I79" t="str">
        <f t="shared" si="28"/>
        <v/>
      </c>
      <c r="J79" t="str">
        <f t="shared" si="29"/>
        <v/>
      </c>
      <c r="K79" t="str">
        <f t="shared" si="30"/>
        <v/>
      </c>
      <c r="L79" t="str">
        <f t="shared" si="31"/>
        <v/>
      </c>
      <c r="M79" t="str">
        <f t="shared" si="32"/>
        <v/>
      </c>
      <c r="N79" t="str">
        <f t="shared" si="33"/>
        <v/>
      </c>
      <c r="O79" t="str">
        <f t="shared" si="34"/>
        <v/>
      </c>
      <c r="P79" t="str">
        <f t="shared" si="35"/>
        <v/>
      </c>
      <c r="Q79" t="str">
        <f t="shared" si="36"/>
        <v/>
      </c>
      <c r="R79" t="str">
        <f t="shared" si="37"/>
        <v/>
      </c>
      <c r="S79" t="str">
        <f t="shared" si="38"/>
        <v/>
      </c>
      <c r="T79" t="str">
        <f t="shared" si="39"/>
        <v/>
      </c>
      <c r="U79" t="str">
        <f t="shared" si="40"/>
        <v/>
      </c>
      <c r="V79" t="str">
        <f t="shared" si="41"/>
        <v/>
      </c>
      <c r="W79" t="str">
        <f t="shared" si="42"/>
        <v/>
      </c>
      <c r="X79" t="str">
        <f t="shared" si="43"/>
        <v/>
      </c>
      <c r="Y79" t="str">
        <f t="shared" si="44"/>
        <v/>
      </c>
      <c r="Z79" t="str">
        <f t="shared" si="45"/>
        <v>0113</v>
      </c>
      <c r="AA79" t="str">
        <f t="shared" si="46"/>
        <v>0113</v>
      </c>
      <c r="AB79" t="str">
        <f t="shared" si="47"/>
        <v>0113</v>
      </c>
      <c r="AC79" t="str">
        <f t="shared" si="48"/>
        <v>0113</v>
      </c>
      <c r="AD79" t="str">
        <f t="shared" si="49"/>
        <v>0113</v>
      </c>
    </row>
    <row r="80" spans="1:30" x14ac:dyDescent="0.3">
      <c r="A80" t="s">
        <v>47</v>
      </c>
      <c r="C80">
        <v>1</v>
      </c>
      <c r="D80" t="s">
        <v>1475</v>
      </c>
      <c r="E80" t="str">
        <f t="shared" si="25"/>
        <v>0113</v>
      </c>
      <c r="F80" t="s">
        <v>1518</v>
      </c>
      <c r="G80" t="str">
        <f t="shared" si="26"/>
        <v>0113|:|Teacher training without subject specialisation</v>
      </c>
      <c r="H80" t="str">
        <f t="shared" si="27"/>
        <v>0113</v>
      </c>
      <c r="I80" t="str">
        <f t="shared" si="28"/>
        <v/>
      </c>
      <c r="J80" t="str">
        <f t="shared" si="29"/>
        <v/>
      </c>
      <c r="K80" t="str">
        <f t="shared" si="30"/>
        <v/>
      </c>
      <c r="L80" t="str">
        <f t="shared" si="31"/>
        <v/>
      </c>
      <c r="M80" t="str">
        <f t="shared" si="32"/>
        <v/>
      </c>
      <c r="N80" t="str">
        <f t="shared" si="33"/>
        <v/>
      </c>
      <c r="O80" t="str">
        <f t="shared" si="34"/>
        <v/>
      </c>
      <c r="P80" t="str">
        <f t="shared" si="35"/>
        <v/>
      </c>
      <c r="Q80" t="str">
        <f t="shared" si="36"/>
        <v/>
      </c>
      <c r="R80" t="str">
        <f t="shared" si="37"/>
        <v/>
      </c>
      <c r="S80" t="str">
        <f t="shared" si="38"/>
        <v/>
      </c>
      <c r="T80" t="str">
        <f t="shared" si="39"/>
        <v/>
      </c>
      <c r="U80" t="str">
        <f t="shared" si="40"/>
        <v/>
      </c>
      <c r="V80" t="str">
        <f t="shared" si="41"/>
        <v/>
      </c>
      <c r="W80" t="str">
        <f t="shared" si="42"/>
        <v/>
      </c>
      <c r="X80" t="str">
        <f t="shared" si="43"/>
        <v/>
      </c>
      <c r="Y80" t="str">
        <f t="shared" si="44"/>
        <v/>
      </c>
      <c r="Z80" t="str">
        <f t="shared" si="45"/>
        <v>0113</v>
      </c>
      <c r="AA80" t="str">
        <f t="shared" si="46"/>
        <v>0113</v>
      </c>
      <c r="AB80" t="str">
        <f t="shared" si="47"/>
        <v>0113</v>
      </c>
      <c r="AC80" t="str">
        <f t="shared" si="48"/>
        <v>0113</v>
      </c>
      <c r="AD80" t="str">
        <f t="shared" si="49"/>
        <v>0113</v>
      </c>
    </row>
    <row r="81" spans="1:30" x14ac:dyDescent="0.3">
      <c r="A81" t="s">
        <v>809</v>
      </c>
      <c r="C81">
        <v>1</v>
      </c>
      <c r="D81" t="s">
        <v>1473</v>
      </c>
      <c r="E81" t="str">
        <f t="shared" si="25"/>
        <v>0912</v>
      </c>
      <c r="F81" t="s">
        <v>1494</v>
      </c>
      <c r="G81" t="str">
        <f t="shared" si="26"/>
        <v>0912|:|Medicine</v>
      </c>
      <c r="H81" t="str">
        <f t="shared" si="27"/>
        <v>0912</v>
      </c>
      <c r="I81" t="str">
        <f t="shared" si="28"/>
        <v/>
      </c>
      <c r="J81" t="str">
        <f t="shared" si="29"/>
        <v/>
      </c>
      <c r="K81" t="str">
        <f t="shared" si="30"/>
        <v/>
      </c>
      <c r="L81" t="str">
        <f t="shared" si="31"/>
        <v/>
      </c>
      <c r="M81" t="str">
        <f t="shared" si="32"/>
        <v/>
      </c>
      <c r="N81" t="str">
        <f t="shared" si="33"/>
        <v/>
      </c>
      <c r="O81" t="str">
        <f t="shared" si="34"/>
        <v/>
      </c>
      <c r="P81" t="str">
        <f t="shared" si="35"/>
        <v/>
      </c>
      <c r="Q81" t="str">
        <f t="shared" si="36"/>
        <v/>
      </c>
      <c r="R81" t="str">
        <f t="shared" si="37"/>
        <v/>
      </c>
      <c r="S81" t="str">
        <f t="shared" si="38"/>
        <v/>
      </c>
      <c r="T81" t="str">
        <f t="shared" si="39"/>
        <v/>
      </c>
      <c r="U81" t="str">
        <f t="shared" si="40"/>
        <v/>
      </c>
      <c r="V81" t="str">
        <f t="shared" si="41"/>
        <v/>
      </c>
      <c r="W81" t="str">
        <f t="shared" si="42"/>
        <v/>
      </c>
      <c r="X81" t="str">
        <f t="shared" si="43"/>
        <v/>
      </c>
      <c r="Y81" t="str">
        <f t="shared" si="44"/>
        <v/>
      </c>
      <c r="Z81" t="str">
        <f t="shared" si="45"/>
        <v>0912</v>
      </c>
      <c r="AA81" t="str">
        <f t="shared" si="46"/>
        <v>0912</v>
      </c>
      <c r="AB81" t="str">
        <f t="shared" si="47"/>
        <v>0912</v>
      </c>
      <c r="AC81" t="str">
        <f t="shared" si="48"/>
        <v>0912</v>
      </c>
      <c r="AD81" t="str">
        <f t="shared" si="49"/>
        <v>0912</v>
      </c>
    </row>
    <row r="82" spans="1:30" x14ac:dyDescent="0.3">
      <c r="A82" t="s">
        <v>877</v>
      </c>
      <c r="B82" s="12" t="s">
        <v>1519</v>
      </c>
      <c r="C82">
        <v>2</v>
      </c>
      <c r="D82" t="s">
        <v>1473</v>
      </c>
      <c r="E82" t="str">
        <f t="shared" si="25"/>
        <v>0915</v>
      </c>
      <c r="F82" t="s">
        <v>1520</v>
      </c>
      <c r="G82" t="str">
        <f t="shared" si="26"/>
        <v>0915|:|Therapy and rehabilitation</v>
      </c>
      <c r="H82" t="str">
        <f t="shared" si="27"/>
        <v>0915</v>
      </c>
      <c r="I82" t="str">
        <f t="shared" si="28"/>
        <v/>
      </c>
      <c r="J82" t="str">
        <f t="shared" si="29"/>
        <v/>
      </c>
      <c r="K82" t="str">
        <f t="shared" si="30"/>
        <v/>
      </c>
      <c r="L82" t="str">
        <f t="shared" si="31"/>
        <v/>
      </c>
      <c r="M82" t="str">
        <f t="shared" si="32"/>
        <v/>
      </c>
      <c r="N82" t="str">
        <f t="shared" si="33"/>
        <v/>
      </c>
      <c r="O82" t="str">
        <f t="shared" si="34"/>
        <v/>
      </c>
      <c r="P82" t="str">
        <f t="shared" si="35"/>
        <v/>
      </c>
      <c r="Q82" t="str">
        <f t="shared" si="36"/>
        <v/>
      </c>
      <c r="R82" t="str">
        <f t="shared" si="37"/>
        <v/>
      </c>
      <c r="S82" t="str">
        <f t="shared" si="38"/>
        <v/>
      </c>
      <c r="T82" t="str">
        <f t="shared" si="39"/>
        <v/>
      </c>
      <c r="U82" t="str">
        <f t="shared" si="40"/>
        <v/>
      </c>
      <c r="V82" t="str">
        <f t="shared" si="41"/>
        <v/>
      </c>
      <c r="W82" t="str">
        <f t="shared" si="42"/>
        <v/>
      </c>
      <c r="X82" t="str">
        <f t="shared" si="43"/>
        <v/>
      </c>
      <c r="Y82" t="str">
        <f t="shared" si="44"/>
        <v/>
      </c>
      <c r="Z82" t="str">
        <f t="shared" si="45"/>
        <v>0915</v>
      </c>
      <c r="AA82" t="str">
        <f t="shared" si="46"/>
        <v>0915</v>
      </c>
      <c r="AB82" t="str">
        <f t="shared" si="47"/>
        <v>0915</v>
      </c>
      <c r="AC82" t="str">
        <f t="shared" si="48"/>
        <v>0915</v>
      </c>
      <c r="AD82" t="str">
        <f t="shared" si="49"/>
        <v>0915</v>
      </c>
    </row>
    <row r="83" spans="1:30" x14ac:dyDescent="0.3">
      <c r="A83" t="s">
        <v>846</v>
      </c>
      <c r="C83">
        <v>2</v>
      </c>
      <c r="D83" t="s">
        <v>1473</v>
      </c>
      <c r="E83" t="str">
        <f t="shared" si="25"/>
        <v>0912</v>
      </c>
      <c r="F83" t="s">
        <v>1494</v>
      </c>
      <c r="G83" t="str">
        <f t="shared" si="26"/>
        <v>0912|:|Medicine</v>
      </c>
      <c r="H83" t="str">
        <f t="shared" si="27"/>
        <v>0912</v>
      </c>
      <c r="I83" t="str">
        <f t="shared" si="28"/>
        <v/>
      </c>
      <c r="J83" t="str">
        <f t="shared" si="29"/>
        <v/>
      </c>
      <c r="K83" t="str">
        <f t="shared" si="30"/>
        <v/>
      </c>
      <c r="L83" t="str">
        <f t="shared" si="31"/>
        <v/>
      </c>
      <c r="M83" t="str">
        <f t="shared" si="32"/>
        <v/>
      </c>
      <c r="N83" t="str">
        <f t="shared" si="33"/>
        <v/>
      </c>
      <c r="O83" t="str">
        <f t="shared" si="34"/>
        <v/>
      </c>
      <c r="P83" t="str">
        <f t="shared" si="35"/>
        <v/>
      </c>
      <c r="Q83" t="str">
        <f t="shared" si="36"/>
        <v/>
      </c>
      <c r="R83" t="str">
        <f t="shared" si="37"/>
        <v/>
      </c>
      <c r="S83" t="str">
        <f t="shared" si="38"/>
        <v/>
      </c>
      <c r="T83" t="str">
        <f t="shared" si="39"/>
        <v/>
      </c>
      <c r="U83" t="str">
        <f t="shared" si="40"/>
        <v/>
      </c>
      <c r="V83" t="str">
        <f t="shared" si="41"/>
        <v/>
      </c>
      <c r="W83" t="str">
        <f t="shared" si="42"/>
        <v/>
      </c>
      <c r="X83" t="str">
        <f t="shared" si="43"/>
        <v/>
      </c>
      <c r="Y83" t="str">
        <f t="shared" si="44"/>
        <v/>
      </c>
      <c r="Z83" t="str">
        <f t="shared" si="45"/>
        <v>0912</v>
      </c>
      <c r="AA83" t="str">
        <f t="shared" si="46"/>
        <v>0912</v>
      </c>
      <c r="AB83" t="str">
        <f t="shared" si="47"/>
        <v>0912</v>
      </c>
      <c r="AC83" t="str">
        <f t="shared" si="48"/>
        <v>0912</v>
      </c>
      <c r="AD83" t="str">
        <f t="shared" si="49"/>
        <v>0912</v>
      </c>
    </row>
    <row r="84" spans="1:30" x14ac:dyDescent="0.3">
      <c r="A84" t="s">
        <v>850</v>
      </c>
      <c r="C84">
        <v>2</v>
      </c>
      <c r="D84" t="s">
        <v>1473</v>
      </c>
      <c r="E84" t="str">
        <f t="shared" si="25"/>
        <v>0911</v>
      </c>
      <c r="F84" t="s">
        <v>1521</v>
      </c>
      <c r="G84" t="str">
        <f t="shared" si="26"/>
        <v>0911|:|Dental studies</v>
      </c>
      <c r="H84" t="str">
        <f t="shared" si="27"/>
        <v>0911</v>
      </c>
      <c r="I84" t="str">
        <f t="shared" si="28"/>
        <v/>
      </c>
      <c r="J84" t="str">
        <f t="shared" si="29"/>
        <v/>
      </c>
      <c r="K84" t="str">
        <f t="shared" si="30"/>
        <v/>
      </c>
      <c r="L84" t="str">
        <f t="shared" si="31"/>
        <v/>
      </c>
      <c r="M84" t="str">
        <f t="shared" si="32"/>
        <v/>
      </c>
      <c r="N84" t="str">
        <f t="shared" si="33"/>
        <v/>
      </c>
      <c r="O84" t="str">
        <f t="shared" si="34"/>
        <v/>
      </c>
      <c r="P84" t="str">
        <f t="shared" si="35"/>
        <v/>
      </c>
      <c r="Q84" t="str">
        <f t="shared" si="36"/>
        <v/>
      </c>
      <c r="R84" t="str">
        <f t="shared" si="37"/>
        <v/>
      </c>
      <c r="S84" t="str">
        <f t="shared" si="38"/>
        <v/>
      </c>
      <c r="T84" t="str">
        <f t="shared" si="39"/>
        <v/>
      </c>
      <c r="U84" t="str">
        <f t="shared" si="40"/>
        <v/>
      </c>
      <c r="V84" t="str">
        <f t="shared" si="41"/>
        <v/>
      </c>
      <c r="W84" t="str">
        <f t="shared" si="42"/>
        <v/>
      </c>
      <c r="X84" t="str">
        <f t="shared" si="43"/>
        <v/>
      </c>
      <c r="Y84" t="str">
        <f t="shared" si="44"/>
        <v/>
      </c>
      <c r="Z84" t="str">
        <f t="shared" si="45"/>
        <v>0911</v>
      </c>
      <c r="AA84" t="str">
        <f t="shared" si="46"/>
        <v>0911</v>
      </c>
      <c r="AB84" t="str">
        <f t="shared" si="47"/>
        <v>0911</v>
      </c>
      <c r="AC84" t="str">
        <f t="shared" si="48"/>
        <v>0911</v>
      </c>
      <c r="AD84" t="str">
        <f t="shared" si="49"/>
        <v>0911</v>
      </c>
    </row>
    <row r="85" spans="1:30" x14ac:dyDescent="0.3">
      <c r="A85" t="s">
        <v>733</v>
      </c>
      <c r="C85">
        <v>2</v>
      </c>
      <c r="D85" t="s">
        <v>1473</v>
      </c>
      <c r="E85" t="str">
        <f t="shared" si="25"/>
        <v>0912</v>
      </c>
      <c r="F85" t="s">
        <v>1494</v>
      </c>
      <c r="G85" t="str">
        <f t="shared" si="26"/>
        <v>0912|:|Medicine</v>
      </c>
      <c r="H85" t="str">
        <f t="shared" si="27"/>
        <v>0912</v>
      </c>
      <c r="I85" t="str">
        <f t="shared" si="28"/>
        <v/>
      </c>
      <c r="J85" t="str">
        <f t="shared" si="29"/>
        <v/>
      </c>
      <c r="K85" t="str">
        <f t="shared" si="30"/>
        <v/>
      </c>
      <c r="L85" t="str">
        <f t="shared" si="31"/>
        <v/>
      </c>
      <c r="M85" t="str">
        <f t="shared" si="32"/>
        <v/>
      </c>
      <c r="N85" t="str">
        <f t="shared" si="33"/>
        <v/>
      </c>
      <c r="O85" t="str">
        <f t="shared" si="34"/>
        <v/>
      </c>
      <c r="P85" t="str">
        <f t="shared" si="35"/>
        <v/>
      </c>
      <c r="Q85" t="str">
        <f t="shared" si="36"/>
        <v/>
      </c>
      <c r="R85" t="str">
        <f t="shared" si="37"/>
        <v/>
      </c>
      <c r="S85" t="str">
        <f t="shared" si="38"/>
        <v/>
      </c>
      <c r="T85" t="str">
        <f t="shared" si="39"/>
        <v/>
      </c>
      <c r="U85" t="str">
        <f t="shared" si="40"/>
        <v/>
      </c>
      <c r="V85" t="str">
        <f t="shared" si="41"/>
        <v/>
      </c>
      <c r="W85" t="str">
        <f t="shared" si="42"/>
        <v/>
      </c>
      <c r="X85" t="str">
        <f t="shared" si="43"/>
        <v/>
      </c>
      <c r="Y85" t="str">
        <f t="shared" si="44"/>
        <v/>
      </c>
      <c r="Z85" t="str">
        <f t="shared" si="45"/>
        <v>0912</v>
      </c>
      <c r="AA85" t="str">
        <f t="shared" si="46"/>
        <v>0912</v>
      </c>
      <c r="AB85" t="str">
        <f t="shared" si="47"/>
        <v>0912</v>
      </c>
      <c r="AC85" t="str">
        <f t="shared" si="48"/>
        <v>0912</v>
      </c>
      <c r="AD85" t="str">
        <f t="shared" si="49"/>
        <v>0912</v>
      </c>
    </row>
    <row r="86" spans="1:30" x14ac:dyDescent="0.3">
      <c r="A86" t="s">
        <v>724</v>
      </c>
      <c r="C86">
        <v>4</v>
      </c>
      <c r="D86" t="s">
        <v>1473</v>
      </c>
      <c r="E86" t="str">
        <f t="shared" si="25"/>
        <v>0911</v>
      </c>
      <c r="F86" t="s">
        <v>1522</v>
      </c>
      <c r="G86" t="str">
        <f t="shared" si="26"/>
        <v>0911|:|Dental studies // 0912|:|Medicine</v>
      </c>
      <c r="H86" t="str">
        <f t="shared" si="27"/>
        <v>0911</v>
      </c>
      <c r="I86" t="str">
        <f t="shared" si="28"/>
        <v/>
      </c>
      <c r="J86" t="str">
        <f t="shared" si="29"/>
        <v/>
      </c>
      <c r="K86" t="str">
        <f t="shared" si="30"/>
        <v/>
      </c>
      <c r="L86" t="str">
        <f t="shared" si="31"/>
        <v/>
      </c>
      <c r="M86" t="str">
        <f t="shared" si="32"/>
        <v/>
      </c>
      <c r="N86" t="str">
        <f t="shared" si="33"/>
        <v/>
      </c>
      <c r="O86" t="str">
        <f t="shared" si="34"/>
        <v/>
      </c>
      <c r="P86" t="str">
        <f t="shared" si="35"/>
        <v/>
      </c>
      <c r="Q86" t="str">
        <f t="shared" si="36"/>
        <v/>
      </c>
      <c r="R86" t="str">
        <f t="shared" si="37"/>
        <v/>
      </c>
      <c r="S86" t="str">
        <f t="shared" si="38"/>
        <v/>
      </c>
      <c r="T86" t="str">
        <f t="shared" si="39"/>
        <v/>
      </c>
      <c r="U86" t="str">
        <f t="shared" si="40"/>
        <v/>
      </c>
      <c r="V86" t="str">
        <f t="shared" si="41"/>
        <v/>
      </c>
      <c r="W86" t="str">
        <f t="shared" si="42"/>
        <v/>
      </c>
      <c r="X86" t="str">
        <f t="shared" si="43"/>
        <v/>
      </c>
      <c r="Y86" t="str">
        <f t="shared" si="44"/>
        <v/>
      </c>
      <c r="Z86" t="str">
        <f t="shared" si="45"/>
        <v>0911</v>
      </c>
      <c r="AA86" t="str">
        <f t="shared" si="46"/>
        <v>0911</v>
      </c>
      <c r="AB86" t="str">
        <f t="shared" si="47"/>
        <v>0911</v>
      </c>
      <c r="AC86" t="str">
        <f t="shared" si="48"/>
        <v>0911</v>
      </c>
      <c r="AD86" t="str">
        <f t="shared" si="49"/>
        <v>0911</v>
      </c>
    </row>
    <row r="87" spans="1:30" x14ac:dyDescent="0.3">
      <c r="A87" t="s">
        <v>98</v>
      </c>
      <c r="B87" s="12" t="s">
        <v>1523</v>
      </c>
      <c r="C87">
        <v>1</v>
      </c>
      <c r="D87" t="s">
        <v>1475</v>
      </c>
      <c r="E87" t="str">
        <f t="shared" si="25"/>
        <v>0921, 0922, 0923</v>
      </c>
      <c r="F87" t="s">
        <v>1524</v>
      </c>
      <c r="G87" t="str">
        <f t="shared" si="26"/>
        <v>0921|:|Care of the elderly and of disabled adults</v>
      </c>
      <c r="H87" t="str">
        <f t="shared" si="27"/>
        <v>0921</v>
      </c>
      <c r="I87" t="str">
        <f t="shared" si="28"/>
        <v>0922|:|Child care and youth services|;|0923|:|Social work and counselling</v>
      </c>
      <c r="J87" t="str">
        <f t="shared" si="29"/>
        <v>0922|:|Child care and youth services</v>
      </c>
      <c r="K87" t="str">
        <f t="shared" si="30"/>
        <v>0922</v>
      </c>
      <c r="L87" t="str">
        <f t="shared" si="31"/>
        <v>0923|:|Social work and counselling</v>
      </c>
      <c r="M87" t="str">
        <f t="shared" si="32"/>
        <v>0923|:|Social work and counselling</v>
      </c>
      <c r="N87" t="str">
        <f t="shared" si="33"/>
        <v>0923</v>
      </c>
      <c r="O87" t="str">
        <f t="shared" si="34"/>
        <v/>
      </c>
      <c r="P87" t="str">
        <f t="shared" si="35"/>
        <v/>
      </c>
      <c r="Q87" t="str">
        <f t="shared" si="36"/>
        <v/>
      </c>
      <c r="R87" t="str">
        <f t="shared" si="37"/>
        <v/>
      </c>
      <c r="S87" t="str">
        <f t="shared" si="38"/>
        <v/>
      </c>
      <c r="T87" t="str">
        <f t="shared" si="39"/>
        <v/>
      </c>
      <c r="U87" t="str">
        <f t="shared" si="40"/>
        <v/>
      </c>
      <c r="V87" t="str">
        <f t="shared" si="41"/>
        <v/>
      </c>
      <c r="W87" t="str">
        <f t="shared" si="42"/>
        <v/>
      </c>
      <c r="X87" t="str">
        <f t="shared" si="43"/>
        <v/>
      </c>
      <c r="Y87" t="str">
        <f t="shared" si="44"/>
        <v/>
      </c>
      <c r="Z87" t="str">
        <f t="shared" si="45"/>
        <v>0921, 0922</v>
      </c>
      <c r="AA87" t="str">
        <f t="shared" si="46"/>
        <v>0921, 0922, 0923</v>
      </c>
      <c r="AB87" t="str">
        <f t="shared" si="47"/>
        <v>0921, 0922, 0923</v>
      </c>
      <c r="AC87" t="str">
        <f t="shared" si="48"/>
        <v>0921, 0922, 0923</v>
      </c>
      <c r="AD87" t="str">
        <f t="shared" si="49"/>
        <v>0921, 0922, 0923</v>
      </c>
    </row>
    <row r="88" spans="1:30" x14ac:dyDescent="0.3">
      <c r="A88" t="s">
        <v>98</v>
      </c>
      <c r="B88" s="12" t="s">
        <v>1525</v>
      </c>
      <c r="C88">
        <v>1</v>
      </c>
      <c r="D88" t="s">
        <v>1473</v>
      </c>
      <c r="E88" t="str">
        <f t="shared" si="25"/>
        <v>0921, 0922, 0923</v>
      </c>
      <c r="F88" t="s">
        <v>1524</v>
      </c>
      <c r="G88" t="str">
        <f t="shared" si="26"/>
        <v>0921|:|Care of the elderly and of disabled adults</v>
      </c>
      <c r="H88" t="str">
        <f t="shared" si="27"/>
        <v>0921</v>
      </c>
      <c r="I88" t="str">
        <f t="shared" si="28"/>
        <v>0922|:|Child care and youth services|;|0923|:|Social work and counselling</v>
      </c>
      <c r="J88" t="str">
        <f t="shared" si="29"/>
        <v>0922|:|Child care and youth services</v>
      </c>
      <c r="K88" t="str">
        <f t="shared" si="30"/>
        <v>0922</v>
      </c>
      <c r="L88" t="str">
        <f t="shared" si="31"/>
        <v>0923|:|Social work and counselling</v>
      </c>
      <c r="M88" t="str">
        <f t="shared" si="32"/>
        <v>0923|:|Social work and counselling</v>
      </c>
      <c r="N88" t="str">
        <f t="shared" si="33"/>
        <v>0923</v>
      </c>
      <c r="O88" t="str">
        <f t="shared" si="34"/>
        <v/>
      </c>
      <c r="P88" t="str">
        <f t="shared" si="35"/>
        <v/>
      </c>
      <c r="Q88" t="str">
        <f t="shared" si="36"/>
        <v/>
      </c>
      <c r="R88" t="str">
        <f t="shared" si="37"/>
        <v/>
      </c>
      <c r="S88" t="str">
        <f t="shared" si="38"/>
        <v/>
      </c>
      <c r="T88" t="str">
        <f t="shared" si="39"/>
        <v/>
      </c>
      <c r="U88" t="str">
        <f t="shared" si="40"/>
        <v/>
      </c>
      <c r="V88" t="str">
        <f t="shared" si="41"/>
        <v/>
      </c>
      <c r="W88" t="str">
        <f t="shared" si="42"/>
        <v/>
      </c>
      <c r="X88" t="str">
        <f t="shared" si="43"/>
        <v/>
      </c>
      <c r="Y88" t="str">
        <f t="shared" si="44"/>
        <v/>
      </c>
      <c r="Z88" t="str">
        <f t="shared" si="45"/>
        <v>0921, 0922</v>
      </c>
      <c r="AA88" t="str">
        <f t="shared" si="46"/>
        <v>0921, 0922, 0923</v>
      </c>
      <c r="AB88" t="str">
        <f t="shared" si="47"/>
        <v>0921, 0922, 0923</v>
      </c>
      <c r="AC88" t="str">
        <f t="shared" si="48"/>
        <v>0921, 0922, 0923</v>
      </c>
      <c r="AD88" t="str">
        <f t="shared" si="49"/>
        <v>0921, 0922, 0923</v>
      </c>
    </row>
    <row r="89" spans="1:30" x14ac:dyDescent="0.3">
      <c r="A89" t="s">
        <v>1000</v>
      </c>
      <c r="C89">
        <v>2</v>
      </c>
      <c r="D89" t="s">
        <v>1473</v>
      </c>
      <c r="E89" t="str">
        <f t="shared" si="25"/>
        <v>0912</v>
      </c>
      <c r="F89" t="s">
        <v>1494</v>
      </c>
      <c r="G89" t="str">
        <f t="shared" si="26"/>
        <v>0912|:|Medicine</v>
      </c>
      <c r="H89" t="str">
        <f t="shared" si="27"/>
        <v>0912</v>
      </c>
      <c r="I89" t="str">
        <f t="shared" si="28"/>
        <v/>
      </c>
      <c r="J89" t="str">
        <f t="shared" si="29"/>
        <v/>
      </c>
      <c r="K89" t="str">
        <f t="shared" si="30"/>
        <v/>
      </c>
      <c r="L89" t="str">
        <f t="shared" si="31"/>
        <v/>
      </c>
      <c r="M89" t="str">
        <f t="shared" si="32"/>
        <v/>
      </c>
      <c r="N89" t="str">
        <f t="shared" si="33"/>
        <v/>
      </c>
      <c r="O89" t="str">
        <f t="shared" si="34"/>
        <v/>
      </c>
      <c r="P89" t="str">
        <f t="shared" si="35"/>
        <v/>
      </c>
      <c r="Q89" t="str">
        <f t="shared" si="36"/>
        <v/>
      </c>
      <c r="R89" t="str">
        <f t="shared" si="37"/>
        <v/>
      </c>
      <c r="S89" t="str">
        <f t="shared" si="38"/>
        <v/>
      </c>
      <c r="T89" t="str">
        <f t="shared" si="39"/>
        <v/>
      </c>
      <c r="U89" t="str">
        <f t="shared" si="40"/>
        <v/>
      </c>
      <c r="V89" t="str">
        <f t="shared" si="41"/>
        <v/>
      </c>
      <c r="W89" t="str">
        <f t="shared" si="42"/>
        <v/>
      </c>
      <c r="X89" t="str">
        <f t="shared" si="43"/>
        <v/>
      </c>
      <c r="Y89" t="str">
        <f t="shared" si="44"/>
        <v/>
      </c>
      <c r="Z89" t="str">
        <f t="shared" si="45"/>
        <v>0912</v>
      </c>
      <c r="AA89" t="str">
        <f t="shared" si="46"/>
        <v>0912</v>
      </c>
      <c r="AB89" t="str">
        <f t="shared" si="47"/>
        <v>0912</v>
      </c>
      <c r="AC89" t="str">
        <f t="shared" si="48"/>
        <v>0912</v>
      </c>
      <c r="AD89" t="str">
        <f t="shared" si="49"/>
        <v>0912</v>
      </c>
    </row>
    <row r="90" spans="1:30" x14ac:dyDescent="0.3">
      <c r="A90" t="s">
        <v>952</v>
      </c>
      <c r="C90">
        <v>1</v>
      </c>
      <c r="D90" t="s">
        <v>1473</v>
      </c>
      <c r="E90" t="str">
        <f t="shared" si="25"/>
        <v>0230</v>
      </c>
      <c r="F90" t="s">
        <v>1526</v>
      </c>
      <c r="G90" t="str">
        <f t="shared" si="26"/>
        <v>0230|:|Languages, English</v>
      </c>
      <c r="H90" t="str">
        <f t="shared" si="27"/>
        <v>0230</v>
      </c>
      <c r="I90" t="str">
        <f t="shared" si="28"/>
        <v/>
      </c>
      <c r="J90" t="str">
        <f t="shared" si="29"/>
        <v/>
      </c>
      <c r="K90" t="str">
        <f t="shared" si="30"/>
        <v/>
      </c>
      <c r="L90" t="str">
        <f t="shared" si="31"/>
        <v/>
      </c>
      <c r="M90" t="str">
        <f t="shared" si="32"/>
        <v/>
      </c>
      <c r="N90" t="str">
        <f t="shared" si="33"/>
        <v/>
      </c>
      <c r="O90" t="str">
        <f t="shared" si="34"/>
        <v/>
      </c>
      <c r="P90" t="str">
        <f t="shared" si="35"/>
        <v/>
      </c>
      <c r="Q90" t="str">
        <f t="shared" si="36"/>
        <v/>
      </c>
      <c r="R90" t="str">
        <f t="shared" si="37"/>
        <v/>
      </c>
      <c r="S90" t="str">
        <f t="shared" si="38"/>
        <v/>
      </c>
      <c r="T90" t="str">
        <f t="shared" si="39"/>
        <v/>
      </c>
      <c r="U90" t="str">
        <f t="shared" si="40"/>
        <v/>
      </c>
      <c r="V90" t="str">
        <f t="shared" si="41"/>
        <v/>
      </c>
      <c r="W90" t="str">
        <f t="shared" si="42"/>
        <v/>
      </c>
      <c r="X90" t="str">
        <f t="shared" si="43"/>
        <v/>
      </c>
      <c r="Y90" t="str">
        <f t="shared" si="44"/>
        <v/>
      </c>
      <c r="Z90" t="str">
        <f t="shared" si="45"/>
        <v>0230</v>
      </c>
      <c r="AA90" t="str">
        <f t="shared" si="46"/>
        <v>0230</v>
      </c>
      <c r="AB90" t="str">
        <f t="shared" si="47"/>
        <v>0230</v>
      </c>
      <c r="AC90" t="str">
        <f t="shared" si="48"/>
        <v>0230</v>
      </c>
      <c r="AD90" t="str">
        <f t="shared" si="49"/>
        <v>0230</v>
      </c>
    </row>
    <row r="91" spans="1:30" x14ac:dyDescent="0.3">
      <c r="A91" t="s">
        <v>390</v>
      </c>
      <c r="C91">
        <v>2</v>
      </c>
      <c r="D91" t="s">
        <v>1475</v>
      </c>
      <c r="E91" t="str">
        <f t="shared" si="25"/>
        <v>0410</v>
      </c>
      <c r="F91" t="s">
        <v>1492</v>
      </c>
      <c r="G91" t="str">
        <f t="shared" si="26"/>
        <v>0410|:|Business and administration, not further defined</v>
      </c>
      <c r="H91" t="str">
        <f t="shared" si="27"/>
        <v>0410</v>
      </c>
      <c r="I91" t="str">
        <f t="shared" si="28"/>
        <v/>
      </c>
      <c r="J91" t="str">
        <f t="shared" si="29"/>
        <v/>
      </c>
      <c r="K91" t="str">
        <f t="shared" si="30"/>
        <v/>
      </c>
      <c r="L91" t="str">
        <f t="shared" si="31"/>
        <v/>
      </c>
      <c r="M91" t="str">
        <f t="shared" si="32"/>
        <v/>
      </c>
      <c r="N91" t="str">
        <f t="shared" si="33"/>
        <v/>
      </c>
      <c r="O91" t="str">
        <f t="shared" si="34"/>
        <v/>
      </c>
      <c r="P91" t="str">
        <f t="shared" si="35"/>
        <v/>
      </c>
      <c r="Q91" t="str">
        <f t="shared" si="36"/>
        <v/>
      </c>
      <c r="R91" t="str">
        <f t="shared" si="37"/>
        <v/>
      </c>
      <c r="S91" t="str">
        <f t="shared" si="38"/>
        <v/>
      </c>
      <c r="T91" t="str">
        <f t="shared" si="39"/>
        <v/>
      </c>
      <c r="U91" t="str">
        <f t="shared" si="40"/>
        <v/>
      </c>
      <c r="V91" t="str">
        <f t="shared" si="41"/>
        <v/>
      </c>
      <c r="W91" t="str">
        <f t="shared" si="42"/>
        <v/>
      </c>
      <c r="X91" t="str">
        <f t="shared" si="43"/>
        <v/>
      </c>
      <c r="Y91" t="str">
        <f t="shared" si="44"/>
        <v/>
      </c>
      <c r="Z91" t="str">
        <f t="shared" si="45"/>
        <v>0410</v>
      </c>
      <c r="AA91" t="str">
        <f t="shared" si="46"/>
        <v>0410</v>
      </c>
      <c r="AB91" t="str">
        <f t="shared" si="47"/>
        <v>0410</v>
      </c>
      <c r="AC91" t="str">
        <f t="shared" si="48"/>
        <v>0410</v>
      </c>
      <c r="AD91" t="str">
        <f t="shared" si="49"/>
        <v>0410</v>
      </c>
    </row>
    <row r="92" spans="1:30" x14ac:dyDescent="0.3">
      <c r="A92" t="s">
        <v>344</v>
      </c>
      <c r="B92" s="12" t="s">
        <v>1489</v>
      </c>
      <c r="C92">
        <v>3</v>
      </c>
      <c r="D92" t="s">
        <v>1473</v>
      </c>
      <c r="E92" t="str">
        <f t="shared" si="25"/>
        <v>0410</v>
      </c>
      <c r="F92" t="s">
        <v>1502</v>
      </c>
      <c r="G92" t="str">
        <f t="shared" si="26"/>
        <v>0410|:|</v>
      </c>
      <c r="H92" t="str">
        <f t="shared" si="27"/>
        <v>0410</v>
      </c>
      <c r="I92" t="str">
        <f t="shared" si="28"/>
        <v/>
      </c>
      <c r="J92" t="str">
        <f t="shared" si="29"/>
        <v/>
      </c>
      <c r="K92" t="str">
        <f t="shared" si="30"/>
        <v/>
      </c>
      <c r="L92" t="str">
        <f t="shared" si="31"/>
        <v/>
      </c>
      <c r="M92" t="str">
        <f t="shared" si="32"/>
        <v/>
      </c>
      <c r="N92" t="str">
        <f t="shared" si="33"/>
        <v/>
      </c>
      <c r="O92" t="str">
        <f t="shared" si="34"/>
        <v/>
      </c>
      <c r="P92" t="str">
        <f t="shared" si="35"/>
        <v/>
      </c>
      <c r="Q92" t="str">
        <f t="shared" si="36"/>
        <v/>
      </c>
      <c r="R92" t="str">
        <f t="shared" si="37"/>
        <v/>
      </c>
      <c r="S92" t="str">
        <f t="shared" si="38"/>
        <v/>
      </c>
      <c r="T92" t="str">
        <f t="shared" si="39"/>
        <v/>
      </c>
      <c r="U92" t="str">
        <f t="shared" si="40"/>
        <v/>
      </c>
      <c r="V92" t="str">
        <f t="shared" si="41"/>
        <v/>
      </c>
      <c r="W92" t="str">
        <f t="shared" si="42"/>
        <v/>
      </c>
      <c r="X92" t="str">
        <f t="shared" si="43"/>
        <v/>
      </c>
      <c r="Y92" t="str">
        <f t="shared" si="44"/>
        <v/>
      </c>
      <c r="Z92" t="str">
        <f t="shared" si="45"/>
        <v>0410</v>
      </c>
      <c r="AA92" t="str">
        <f t="shared" si="46"/>
        <v>0410</v>
      </c>
      <c r="AB92" t="str">
        <f t="shared" si="47"/>
        <v>0410</v>
      </c>
      <c r="AC92" t="str">
        <f t="shared" si="48"/>
        <v>0410</v>
      </c>
      <c r="AD92" t="str">
        <f t="shared" si="49"/>
        <v>0410</v>
      </c>
    </row>
    <row r="93" spans="1:30" x14ac:dyDescent="0.3">
      <c r="A93" t="s">
        <v>115</v>
      </c>
      <c r="B93" s="12" t="s">
        <v>1527</v>
      </c>
      <c r="C93">
        <v>2</v>
      </c>
      <c r="D93" t="s">
        <v>1473</v>
      </c>
      <c r="E93" t="str">
        <f t="shared" si="25"/>
        <v>0912</v>
      </c>
      <c r="F93" t="s">
        <v>1494</v>
      </c>
      <c r="G93" t="str">
        <f t="shared" si="26"/>
        <v>0912|:|Medicine</v>
      </c>
      <c r="H93" t="str">
        <f t="shared" si="27"/>
        <v>0912</v>
      </c>
      <c r="I93" t="str">
        <f t="shared" si="28"/>
        <v/>
      </c>
      <c r="J93" t="str">
        <f t="shared" si="29"/>
        <v/>
      </c>
      <c r="K93" t="str">
        <f t="shared" si="30"/>
        <v/>
      </c>
      <c r="L93" t="str">
        <f t="shared" si="31"/>
        <v/>
      </c>
      <c r="M93" t="str">
        <f t="shared" si="32"/>
        <v/>
      </c>
      <c r="N93" t="str">
        <f t="shared" si="33"/>
        <v/>
      </c>
      <c r="O93" t="str">
        <f t="shared" si="34"/>
        <v/>
      </c>
      <c r="P93" t="str">
        <f t="shared" si="35"/>
        <v/>
      </c>
      <c r="Q93" t="str">
        <f t="shared" si="36"/>
        <v/>
      </c>
      <c r="R93" t="str">
        <f t="shared" si="37"/>
        <v/>
      </c>
      <c r="S93" t="str">
        <f t="shared" si="38"/>
        <v/>
      </c>
      <c r="T93" t="str">
        <f t="shared" si="39"/>
        <v/>
      </c>
      <c r="U93" t="str">
        <f t="shared" si="40"/>
        <v/>
      </c>
      <c r="V93" t="str">
        <f t="shared" si="41"/>
        <v/>
      </c>
      <c r="W93" t="str">
        <f t="shared" si="42"/>
        <v/>
      </c>
      <c r="X93" t="str">
        <f t="shared" si="43"/>
        <v/>
      </c>
      <c r="Y93" t="str">
        <f t="shared" si="44"/>
        <v/>
      </c>
      <c r="Z93" t="str">
        <f t="shared" si="45"/>
        <v>0912</v>
      </c>
      <c r="AA93" t="str">
        <f t="shared" si="46"/>
        <v>0912</v>
      </c>
      <c r="AB93" t="str">
        <f t="shared" si="47"/>
        <v>0912</v>
      </c>
      <c r="AC93" t="str">
        <f t="shared" si="48"/>
        <v>0912</v>
      </c>
      <c r="AD93" t="str">
        <f t="shared" si="49"/>
        <v>0912</v>
      </c>
    </row>
    <row r="94" spans="1:30" x14ac:dyDescent="0.3">
      <c r="A94" t="s">
        <v>917</v>
      </c>
      <c r="C94">
        <v>1</v>
      </c>
      <c r="D94" t="s">
        <v>1473</v>
      </c>
      <c r="E94" t="str">
        <f t="shared" si="25"/>
        <v>031</v>
      </c>
      <c r="F94" t="s">
        <v>1528</v>
      </c>
      <c r="G94" t="str">
        <f t="shared" si="26"/>
        <v>031|:|Social and behavioural sciences</v>
      </c>
      <c r="H94" t="str">
        <f t="shared" si="27"/>
        <v>031</v>
      </c>
      <c r="I94" t="str">
        <f t="shared" si="28"/>
        <v/>
      </c>
      <c r="J94" t="str">
        <f t="shared" si="29"/>
        <v/>
      </c>
      <c r="K94" t="str">
        <f t="shared" si="30"/>
        <v/>
      </c>
      <c r="L94" t="str">
        <f t="shared" si="31"/>
        <v/>
      </c>
      <c r="M94" t="str">
        <f t="shared" si="32"/>
        <v/>
      </c>
      <c r="N94" t="str">
        <f t="shared" si="33"/>
        <v/>
      </c>
      <c r="O94" t="str">
        <f t="shared" si="34"/>
        <v/>
      </c>
      <c r="P94" t="str">
        <f t="shared" si="35"/>
        <v/>
      </c>
      <c r="Q94" t="str">
        <f t="shared" si="36"/>
        <v/>
      </c>
      <c r="R94" t="str">
        <f t="shared" si="37"/>
        <v/>
      </c>
      <c r="S94" t="str">
        <f t="shared" si="38"/>
        <v/>
      </c>
      <c r="T94" t="str">
        <f t="shared" si="39"/>
        <v/>
      </c>
      <c r="U94" t="str">
        <f t="shared" si="40"/>
        <v/>
      </c>
      <c r="V94" t="str">
        <f t="shared" si="41"/>
        <v/>
      </c>
      <c r="W94" t="str">
        <f t="shared" si="42"/>
        <v/>
      </c>
      <c r="X94" t="str">
        <f t="shared" si="43"/>
        <v/>
      </c>
      <c r="Y94" t="str">
        <f t="shared" si="44"/>
        <v/>
      </c>
      <c r="Z94" t="str">
        <f t="shared" si="45"/>
        <v>031</v>
      </c>
      <c r="AA94" t="str">
        <f t="shared" si="46"/>
        <v>031</v>
      </c>
      <c r="AB94" t="str">
        <f t="shared" si="47"/>
        <v>031</v>
      </c>
      <c r="AC94" t="str">
        <f t="shared" si="48"/>
        <v>031</v>
      </c>
      <c r="AD94" t="str">
        <f t="shared" si="49"/>
        <v>031</v>
      </c>
    </row>
    <row r="95" spans="1:30" x14ac:dyDescent="0.3">
      <c r="A95" t="s">
        <v>739</v>
      </c>
      <c r="C95">
        <v>1</v>
      </c>
      <c r="D95" t="s">
        <v>1473</v>
      </c>
      <c r="E95" t="str">
        <f t="shared" si="25"/>
        <v>0710</v>
      </c>
      <c r="F95" t="s">
        <v>1529</v>
      </c>
      <c r="G95" t="str">
        <f t="shared" si="26"/>
        <v>0710|:|Engineering and engineering trades not further defined</v>
      </c>
      <c r="H95" t="str">
        <f t="shared" si="27"/>
        <v>0710</v>
      </c>
      <c r="I95" t="str">
        <f t="shared" si="28"/>
        <v/>
      </c>
      <c r="J95" t="str">
        <f t="shared" si="29"/>
        <v/>
      </c>
      <c r="K95" t="str">
        <f t="shared" si="30"/>
        <v/>
      </c>
      <c r="L95" t="str">
        <f t="shared" si="31"/>
        <v/>
      </c>
      <c r="M95" t="str">
        <f t="shared" si="32"/>
        <v/>
      </c>
      <c r="N95" t="str">
        <f t="shared" si="33"/>
        <v/>
      </c>
      <c r="O95" t="str">
        <f t="shared" si="34"/>
        <v/>
      </c>
      <c r="P95" t="str">
        <f t="shared" si="35"/>
        <v/>
      </c>
      <c r="Q95" t="str">
        <f t="shared" si="36"/>
        <v/>
      </c>
      <c r="R95" t="str">
        <f t="shared" si="37"/>
        <v/>
      </c>
      <c r="S95" t="str">
        <f t="shared" si="38"/>
        <v/>
      </c>
      <c r="T95" t="str">
        <f t="shared" si="39"/>
        <v/>
      </c>
      <c r="U95" t="str">
        <f t="shared" si="40"/>
        <v/>
      </c>
      <c r="V95" t="str">
        <f t="shared" si="41"/>
        <v/>
      </c>
      <c r="W95" t="str">
        <f t="shared" si="42"/>
        <v/>
      </c>
      <c r="X95" t="str">
        <f t="shared" si="43"/>
        <v/>
      </c>
      <c r="Y95" t="str">
        <f t="shared" si="44"/>
        <v/>
      </c>
      <c r="Z95" t="str">
        <f t="shared" si="45"/>
        <v>0710</v>
      </c>
      <c r="AA95" t="str">
        <f t="shared" si="46"/>
        <v>0710</v>
      </c>
      <c r="AB95" t="str">
        <f t="shared" si="47"/>
        <v>0710</v>
      </c>
      <c r="AC95" t="str">
        <f t="shared" si="48"/>
        <v>0710</v>
      </c>
      <c r="AD95" t="str">
        <f t="shared" si="49"/>
        <v>0710</v>
      </c>
    </row>
    <row r="96" spans="1:30" x14ac:dyDescent="0.3">
      <c r="A96" t="s">
        <v>788</v>
      </c>
      <c r="C96">
        <v>1</v>
      </c>
      <c r="D96" t="s">
        <v>1473</v>
      </c>
      <c r="E96" t="str">
        <f t="shared" si="25"/>
        <v>0232</v>
      </c>
      <c r="F96" t="s">
        <v>1530</v>
      </c>
      <c r="G96" t="str">
        <f t="shared" si="26"/>
        <v>0232|:|Languages not further defined</v>
      </c>
      <c r="H96" t="str">
        <f t="shared" si="27"/>
        <v>0232</v>
      </c>
      <c r="I96" t="str">
        <f t="shared" si="28"/>
        <v/>
      </c>
      <c r="J96" t="str">
        <f t="shared" si="29"/>
        <v/>
      </c>
      <c r="K96" t="str">
        <f t="shared" si="30"/>
        <v/>
      </c>
      <c r="L96" t="str">
        <f t="shared" si="31"/>
        <v/>
      </c>
      <c r="M96" t="str">
        <f t="shared" si="32"/>
        <v/>
      </c>
      <c r="N96" t="str">
        <f t="shared" si="33"/>
        <v/>
      </c>
      <c r="O96" t="str">
        <f t="shared" si="34"/>
        <v/>
      </c>
      <c r="P96" t="str">
        <f t="shared" si="35"/>
        <v/>
      </c>
      <c r="Q96" t="str">
        <f t="shared" si="36"/>
        <v/>
      </c>
      <c r="R96" t="str">
        <f t="shared" si="37"/>
        <v/>
      </c>
      <c r="S96" t="str">
        <f t="shared" si="38"/>
        <v/>
      </c>
      <c r="T96" t="str">
        <f t="shared" si="39"/>
        <v/>
      </c>
      <c r="U96" t="str">
        <f t="shared" si="40"/>
        <v/>
      </c>
      <c r="V96" t="str">
        <f t="shared" si="41"/>
        <v/>
      </c>
      <c r="W96" t="str">
        <f t="shared" si="42"/>
        <v/>
      </c>
      <c r="X96" t="str">
        <f t="shared" si="43"/>
        <v/>
      </c>
      <c r="Y96" t="str">
        <f t="shared" si="44"/>
        <v/>
      </c>
      <c r="Z96" t="str">
        <f t="shared" si="45"/>
        <v>0232</v>
      </c>
      <c r="AA96" t="str">
        <f t="shared" si="46"/>
        <v>0232</v>
      </c>
      <c r="AB96" t="str">
        <f t="shared" si="47"/>
        <v>0232</v>
      </c>
      <c r="AC96" t="str">
        <f t="shared" si="48"/>
        <v>0232</v>
      </c>
      <c r="AD96" t="str">
        <f t="shared" si="49"/>
        <v>0232</v>
      </c>
    </row>
    <row r="97" spans="1:30" x14ac:dyDescent="0.3">
      <c r="A97" t="s">
        <v>752</v>
      </c>
      <c r="B97" s="12" t="s">
        <v>1489</v>
      </c>
      <c r="C97">
        <v>2</v>
      </c>
      <c r="D97" t="s">
        <v>1473</v>
      </c>
      <c r="E97" t="str">
        <f t="shared" si="25"/>
        <v>0311, 0410</v>
      </c>
      <c r="F97" t="s">
        <v>1490</v>
      </c>
      <c r="G97" t="str">
        <f t="shared" si="26"/>
        <v>0311|:|Economics</v>
      </c>
      <c r="H97" t="str">
        <f t="shared" si="27"/>
        <v>0311</v>
      </c>
      <c r="I97" t="str">
        <f t="shared" si="28"/>
        <v>0410|:|Business and administration not further defined</v>
      </c>
      <c r="J97" t="str">
        <f t="shared" si="29"/>
        <v>0410|:|Business and administration not further defined</v>
      </c>
      <c r="K97" t="str">
        <f t="shared" si="30"/>
        <v>0410</v>
      </c>
      <c r="L97" t="str">
        <f t="shared" si="31"/>
        <v/>
      </c>
      <c r="M97" t="str">
        <f t="shared" si="32"/>
        <v/>
      </c>
      <c r="N97" t="str">
        <f t="shared" si="33"/>
        <v/>
      </c>
      <c r="O97" t="str">
        <f t="shared" si="34"/>
        <v/>
      </c>
      <c r="P97" t="str">
        <f t="shared" si="35"/>
        <v/>
      </c>
      <c r="Q97" t="str">
        <f t="shared" si="36"/>
        <v/>
      </c>
      <c r="R97" t="str">
        <f t="shared" si="37"/>
        <v/>
      </c>
      <c r="S97" t="str">
        <f t="shared" si="38"/>
        <v/>
      </c>
      <c r="T97" t="str">
        <f t="shared" si="39"/>
        <v/>
      </c>
      <c r="U97" t="str">
        <f t="shared" si="40"/>
        <v/>
      </c>
      <c r="V97" t="str">
        <f t="shared" si="41"/>
        <v/>
      </c>
      <c r="W97" t="str">
        <f t="shared" si="42"/>
        <v/>
      </c>
      <c r="X97" t="str">
        <f t="shared" si="43"/>
        <v/>
      </c>
      <c r="Y97" t="str">
        <f t="shared" si="44"/>
        <v/>
      </c>
      <c r="Z97" t="str">
        <f t="shared" si="45"/>
        <v>0311, 0410</v>
      </c>
      <c r="AA97" t="str">
        <f t="shared" si="46"/>
        <v>0311, 0410</v>
      </c>
      <c r="AB97" t="str">
        <f t="shared" si="47"/>
        <v>0311, 0410</v>
      </c>
      <c r="AC97" t="str">
        <f t="shared" si="48"/>
        <v>0311, 0410</v>
      </c>
      <c r="AD97" t="str">
        <f t="shared" si="49"/>
        <v>0311, 0410</v>
      </c>
    </row>
    <row r="98" spans="1:30" x14ac:dyDescent="0.3">
      <c r="A98" t="s">
        <v>956</v>
      </c>
      <c r="C98">
        <v>1</v>
      </c>
      <c r="D98" t="s">
        <v>1473</v>
      </c>
      <c r="E98" t="str">
        <f t="shared" si="25"/>
        <v>0610</v>
      </c>
      <c r="F98" t="s">
        <v>1531</v>
      </c>
      <c r="G98" t="str">
        <f t="shared" si="26"/>
        <v>0610|:|Information and Communication Technologies n.f.d</v>
      </c>
      <c r="H98" t="str">
        <f t="shared" si="27"/>
        <v>0610</v>
      </c>
      <c r="I98" t="str">
        <f t="shared" si="28"/>
        <v/>
      </c>
      <c r="J98" t="str">
        <f t="shared" si="29"/>
        <v/>
      </c>
      <c r="K98" t="str">
        <f t="shared" si="30"/>
        <v/>
      </c>
      <c r="L98" t="str">
        <f t="shared" si="31"/>
        <v/>
      </c>
      <c r="M98" t="str">
        <f t="shared" si="32"/>
        <v/>
      </c>
      <c r="N98" t="str">
        <f t="shared" si="33"/>
        <v/>
      </c>
      <c r="O98" t="str">
        <f t="shared" si="34"/>
        <v/>
      </c>
      <c r="P98" t="str">
        <f t="shared" si="35"/>
        <v/>
      </c>
      <c r="Q98" t="str">
        <f t="shared" si="36"/>
        <v/>
      </c>
      <c r="R98" t="str">
        <f t="shared" si="37"/>
        <v/>
      </c>
      <c r="S98" t="str">
        <f t="shared" si="38"/>
        <v/>
      </c>
      <c r="T98" t="str">
        <f t="shared" si="39"/>
        <v/>
      </c>
      <c r="U98" t="str">
        <f t="shared" si="40"/>
        <v/>
      </c>
      <c r="V98" t="str">
        <f t="shared" si="41"/>
        <v/>
      </c>
      <c r="W98" t="str">
        <f t="shared" si="42"/>
        <v/>
      </c>
      <c r="X98" t="str">
        <f t="shared" si="43"/>
        <v/>
      </c>
      <c r="Y98" t="str">
        <f t="shared" si="44"/>
        <v/>
      </c>
      <c r="Z98" t="str">
        <f t="shared" si="45"/>
        <v>0610</v>
      </c>
      <c r="AA98" t="str">
        <f t="shared" si="46"/>
        <v>0610</v>
      </c>
      <c r="AB98" t="str">
        <f t="shared" si="47"/>
        <v>0610</v>
      </c>
      <c r="AC98" t="str">
        <f t="shared" si="48"/>
        <v>0610</v>
      </c>
      <c r="AD98" t="str">
        <f t="shared" si="49"/>
        <v>0610</v>
      </c>
    </row>
    <row r="99" spans="1:30" x14ac:dyDescent="0.3">
      <c r="A99" t="s">
        <v>929</v>
      </c>
      <c r="C99">
        <v>2</v>
      </c>
      <c r="D99" t="s">
        <v>1473</v>
      </c>
      <c r="E99" t="str">
        <f t="shared" si="25"/>
        <v>0410</v>
      </c>
      <c r="F99" t="s">
        <v>1532</v>
      </c>
      <c r="G99" t="str">
        <f t="shared" si="26"/>
        <v>0410|:|Business and administration not further defined // 1022|:|Occupational health and safety</v>
      </c>
      <c r="H99" t="str">
        <f t="shared" si="27"/>
        <v>0410</v>
      </c>
      <c r="I99" t="str">
        <f t="shared" si="28"/>
        <v/>
      </c>
      <c r="J99" t="str">
        <f t="shared" si="29"/>
        <v/>
      </c>
      <c r="K99" t="str">
        <f t="shared" si="30"/>
        <v/>
      </c>
      <c r="L99" t="str">
        <f t="shared" si="31"/>
        <v/>
      </c>
      <c r="M99" t="str">
        <f t="shared" si="32"/>
        <v/>
      </c>
      <c r="N99" t="str">
        <f t="shared" si="33"/>
        <v/>
      </c>
      <c r="O99" t="str">
        <f t="shared" si="34"/>
        <v/>
      </c>
      <c r="P99" t="str">
        <f t="shared" si="35"/>
        <v/>
      </c>
      <c r="Q99" t="str">
        <f t="shared" si="36"/>
        <v/>
      </c>
      <c r="R99" t="str">
        <f t="shared" si="37"/>
        <v/>
      </c>
      <c r="S99" t="str">
        <f t="shared" si="38"/>
        <v/>
      </c>
      <c r="T99" t="str">
        <f t="shared" si="39"/>
        <v/>
      </c>
      <c r="U99" t="str">
        <f t="shared" si="40"/>
        <v/>
      </c>
      <c r="V99" t="str">
        <f t="shared" si="41"/>
        <v/>
      </c>
      <c r="W99" t="str">
        <f t="shared" si="42"/>
        <v/>
      </c>
      <c r="X99" t="str">
        <f t="shared" si="43"/>
        <v/>
      </c>
      <c r="Y99" t="str">
        <f t="shared" si="44"/>
        <v/>
      </c>
      <c r="Z99" t="str">
        <f t="shared" si="45"/>
        <v>0410</v>
      </c>
      <c r="AA99" t="str">
        <f t="shared" si="46"/>
        <v>0410</v>
      </c>
      <c r="AB99" t="str">
        <f t="shared" si="47"/>
        <v>0410</v>
      </c>
      <c r="AC99" t="str">
        <f t="shared" si="48"/>
        <v>0410</v>
      </c>
      <c r="AD99" t="str">
        <f t="shared" si="49"/>
        <v>0410</v>
      </c>
    </row>
    <row r="100" spans="1:30" x14ac:dyDescent="0.3">
      <c r="A100" t="s">
        <v>929</v>
      </c>
      <c r="C100">
        <v>1</v>
      </c>
      <c r="D100" t="s">
        <v>1475</v>
      </c>
      <c r="E100" t="str">
        <f t="shared" si="25"/>
        <v/>
      </c>
      <c r="G100" t="str">
        <f t="shared" si="26"/>
        <v/>
      </c>
      <c r="H100" t="str">
        <f t="shared" si="27"/>
        <v/>
      </c>
      <c r="I100" t="str">
        <f t="shared" si="28"/>
        <v/>
      </c>
      <c r="J100" t="str">
        <f t="shared" si="29"/>
        <v/>
      </c>
      <c r="K100" t="str">
        <f t="shared" si="30"/>
        <v/>
      </c>
      <c r="L100" t="str">
        <f t="shared" si="31"/>
        <v/>
      </c>
      <c r="M100" t="str">
        <f t="shared" si="32"/>
        <v/>
      </c>
      <c r="N100" t="str">
        <f t="shared" si="33"/>
        <v/>
      </c>
      <c r="O100" t="str">
        <f t="shared" si="34"/>
        <v/>
      </c>
      <c r="P100" t="str">
        <f t="shared" si="35"/>
        <v/>
      </c>
      <c r="Q100" t="str">
        <f t="shared" si="36"/>
        <v/>
      </c>
      <c r="R100" t="str">
        <f t="shared" si="37"/>
        <v/>
      </c>
      <c r="S100" t="str">
        <f t="shared" si="38"/>
        <v/>
      </c>
      <c r="T100" t="str">
        <f t="shared" si="39"/>
        <v/>
      </c>
      <c r="U100" t="str">
        <f t="shared" si="40"/>
        <v/>
      </c>
      <c r="V100" t="str">
        <f t="shared" si="41"/>
        <v/>
      </c>
      <c r="W100" t="str">
        <f t="shared" si="42"/>
        <v/>
      </c>
      <c r="X100" t="str">
        <f t="shared" si="43"/>
        <v/>
      </c>
      <c r="Y100" t="str">
        <f t="shared" si="44"/>
        <v/>
      </c>
      <c r="Z100" t="str">
        <f t="shared" si="45"/>
        <v/>
      </c>
      <c r="AA100" t="str">
        <f t="shared" si="46"/>
        <v/>
      </c>
      <c r="AB100" t="str">
        <f t="shared" si="47"/>
        <v/>
      </c>
      <c r="AC100" t="str">
        <f t="shared" si="48"/>
        <v/>
      </c>
      <c r="AD100" t="str">
        <f t="shared" si="49"/>
        <v/>
      </c>
    </row>
    <row r="101" spans="1:30" x14ac:dyDescent="0.3">
      <c r="A101" t="s">
        <v>199</v>
      </c>
      <c r="C101">
        <v>2</v>
      </c>
      <c r="D101" t="s">
        <v>1473</v>
      </c>
      <c r="E101" t="str">
        <f t="shared" si="25"/>
        <v>0110</v>
      </c>
      <c r="F101" t="s">
        <v>1491</v>
      </c>
      <c r="G101" t="str">
        <f t="shared" si="26"/>
        <v>0110|:|Education not further defined</v>
      </c>
      <c r="H101" t="str">
        <f t="shared" si="27"/>
        <v>0110</v>
      </c>
      <c r="I101" t="str">
        <f t="shared" si="28"/>
        <v/>
      </c>
      <c r="J101" t="str">
        <f t="shared" si="29"/>
        <v/>
      </c>
      <c r="K101" t="str">
        <f t="shared" si="30"/>
        <v/>
      </c>
      <c r="L101" t="str">
        <f t="shared" si="31"/>
        <v/>
      </c>
      <c r="M101" t="str">
        <f t="shared" si="32"/>
        <v/>
      </c>
      <c r="N101" t="str">
        <f t="shared" si="33"/>
        <v/>
      </c>
      <c r="O101" t="str">
        <f t="shared" si="34"/>
        <v/>
      </c>
      <c r="P101" t="str">
        <f t="shared" si="35"/>
        <v/>
      </c>
      <c r="Q101" t="str">
        <f t="shared" si="36"/>
        <v/>
      </c>
      <c r="R101" t="str">
        <f t="shared" si="37"/>
        <v/>
      </c>
      <c r="S101" t="str">
        <f t="shared" si="38"/>
        <v/>
      </c>
      <c r="T101" t="str">
        <f t="shared" si="39"/>
        <v/>
      </c>
      <c r="U101" t="str">
        <f t="shared" si="40"/>
        <v/>
      </c>
      <c r="V101" t="str">
        <f t="shared" si="41"/>
        <v/>
      </c>
      <c r="W101" t="str">
        <f t="shared" si="42"/>
        <v/>
      </c>
      <c r="X101" t="str">
        <f t="shared" si="43"/>
        <v/>
      </c>
      <c r="Y101" t="str">
        <f t="shared" si="44"/>
        <v/>
      </c>
      <c r="Z101" t="str">
        <f t="shared" si="45"/>
        <v>0110</v>
      </c>
      <c r="AA101" t="str">
        <f t="shared" si="46"/>
        <v>0110</v>
      </c>
      <c r="AB101" t="str">
        <f t="shared" si="47"/>
        <v>0110</v>
      </c>
      <c r="AC101" t="str">
        <f t="shared" si="48"/>
        <v>0110</v>
      </c>
      <c r="AD101" t="str">
        <f t="shared" si="49"/>
        <v>0110</v>
      </c>
    </row>
    <row r="102" spans="1:30" x14ac:dyDescent="0.3">
      <c r="A102" t="s">
        <v>225</v>
      </c>
      <c r="C102">
        <v>1</v>
      </c>
      <c r="D102" t="s">
        <v>1473</v>
      </c>
      <c r="E102" t="str">
        <f t="shared" si="25"/>
        <v>0710</v>
      </c>
      <c r="F102" t="s">
        <v>1476</v>
      </c>
      <c r="G102" t="str">
        <f t="shared" si="26"/>
        <v>0710|:|Engineering and engineering trades, not further defined</v>
      </c>
      <c r="H102" t="str">
        <f t="shared" si="27"/>
        <v>0710</v>
      </c>
      <c r="I102" t="str">
        <f t="shared" si="28"/>
        <v/>
      </c>
      <c r="J102" t="str">
        <f t="shared" si="29"/>
        <v/>
      </c>
      <c r="K102" t="str">
        <f t="shared" si="30"/>
        <v/>
      </c>
      <c r="L102" t="str">
        <f t="shared" si="31"/>
        <v/>
      </c>
      <c r="M102" t="str">
        <f t="shared" si="32"/>
        <v/>
      </c>
      <c r="N102" t="str">
        <f t="shared" si="33"/>
        <v/>
      </c>
      <c r="O102" t="str">
        <f t="shared" si="34"/>
        <v/>
      </c>
      <c r="P102" t="str">
        <f t="shared" si="35"/>
        <v/>
      </c>
      <c r="Q102" t="str">
        <f t="shared" si="36"/>
        <v/>
      </c>
      <c r="R102" t="str">
        <f t="shared" si="37"/>
        <v/>
      </c>
      <c r="S102" t="str">
        <f t="shared" si="38"/>
        <v/>
      </c>
      <c r="T102" t="str">
        <f t="shared" si="39"/>
        <v/>
      </c>
      <c r="U102" t="str">
        <f t="shared" si="40"/>
        <v/>
      </c>
      <c r="V102" t="str">
        <f t="shared" si="41"/>
        <v/>
      </c>
      <c r="W102" t="str">
        <f t="shared" si="42"/>
        <v/>
      </c>
      <c r="X102" t="str">
        <f t="shared" si="43"/>
        <v/>
      </c>
      <c r="Y102" t="str">
        <f t="shared" si="44"/>
        <v/>
      </c>
      <c r="Z102" t="str">
        <f t="shared" si="45"/>
        <v>0710</v>
      </c>
      <c r="AA102" t="str">
        <f t="shared" si="46"/>
        <v>0710</v>
      </c>
      <c r="AB102" t="str">
        <f t="shared" si="47"/>
        <v>0710</v>
      </c>
      <c r="AC102" t="str">
        <f t="shared" si="48"/>
        <v>0710</v>
      </c>
      <c r="AD102" t="str">
        <f t="shared" si="49"/>
        <v>0710</v>
      </c>
    </row>
    <row r="103" spans="1:30" x14ac:dyDescent="0.3">
      <c r="A103" t="s">
        <v>225</v>
      </c>
      <c r="C103">
        <v>1</v>
      </c>
      <c r="D103" t="s">
        <v>1475</v>
      </c>
      <c r="E103" t="str">
        <f t="shared" si="25"/>
        <v>0710</v>
      </c>
      <c r="F103" t="s">
        <v>1476</v>
      </c>
      <c r="G103" t="str">
        <f t="shared" si="26"/>
        <v>0710|:|Engineering and engineering trades, not further defined</v>
      </c>
      <c r="H103" t="str">
        <f t="shared" si="27"/>
        <v>0710</v>
      </c>
      <c r="I103" t="str">
        <f t="shared" si="28"/>
        <v/>
      </c>
      <c r="J103" t="str">
        <f t="shared" si="29"/>
        <v/>
      </c>
      <c r="K103" t="str">
        <f t="shared" si="30"/>
        <v/>
      </c>
      <c r="L103" t="str">
        <f t="shared" si="31"/>
        <v/>
      </c>
      <c r="M103" t="str">
        <f t="shared" si="32"/>
        <v/>
      </c>
      <c r="N103" t="str">
        <f t="shared" si="33"/>
        <v/>
      </c>
      <c r="O103" t="str">
        <f t="shared" si="34"/>
        <v/>
      </c>
      <c r="P103" t="str">
        <f t="shared" si="35"/>
        <v/>
      </c>
      <c r="Q103" t="str">
        <f t="shared" si="36"/>
        <v/>
      </c>
      <c r="R103" t="str">
        <f t="shared" si="37"/>
        <v/>
      </c>
      <c r="S103" t="str">
        <f t="shared" si="38"/>
        <v/>
      </c>
      <c r="T103" t="str">
        <f t="shared" si="39"/>
        <v/>
      </c>
      <c r="U103" t="str">
        <f t="shared" si="40"/>
        <v/>
      </c>
      <c r="V103" t="str">
        <f t="shared" si="41"/>
        <v/>
      </c>
      <c r="W103" t="str">
        <f t="shared" si="42"/>
        <v/>
      </c>
      <c r="X103" t="str">
        <f t="shared" si="43"/>
        <v/>
      </c>
      <c r="Y103" t="str">
        <f t="shared" si="44"/>
        <v/>
      </c>
      <c r="Z103" t="str">
        <f t="shared" si="45"/>
        <v>0710</v>
      </c>
      <c r="AA103" t="str">
        <f t="shared" si="46"/>
        <v>0710</v>
      </c>
      <c r="AB103" t="str">
        <f t="shared" si="47"/>
        <v>0710</v>
      </c>
      <c r="AC103" t="str">
        <f t="shared" si="48"/>
        <v>0710</v>
      </c>
      <c r="AD103" t="str">
        <f t="shared" si="49"/>
        <v>0710</v>
      </c>
    </row>
    <row r="104" spans="1:30" x14ac:dyDescent="0.3">
      <c r="A104" t="s">
        <v>294</v>
      </c>
      <c r="B104" s="12" t="s">
        <v>1489</v>
      </c>
      <c r="C104">
        <v>2</v>
      </c>
      <c r="D104" t="s">
        <v>1473</v>
      </c>
      <c r="E104" t="str">
        <f t="shared" si="25"/>
        <v>0410</v>
      </c>
      <c r="F104" t="s">
        <v>1477</v>
      </c>
      <c r="G104" t="str">
        <f t="shared" si="26"/>
        <v>0410|:|Business and administration not further defined</v>
      </c>
      <c r="H104" t="str">
        <f t="shared" si="27"/>
        <v>0410</v>
      </c>
      <c r="I104" t="str">
        <f t="shared" si="28"/>
        <v/>
      </c>
      <c r="J104" t="str">
        <f t="shared" si="29"/>
        <v/>
      </c>
      <c r="K104" t="str">
        <f t="shared" si="30"/>
        <v/>
      </c>
      <c r="L104" t="str">
        <f t="shared" si="31"/>
        <v/>
      </c>
      <c r="M104" t="str">
        <f t="shared" si="32"/>
        <v/>
      </c>
      <c r="N104" t="str">
        <f t="shared" si="33"/>
        <v/>
      </c>
      <c r="O104" t="str">
        <f t="shared" si="34"/>
        <v/>
      </c>
      <c r="P104" t="str">
        <f t="shared" si="35"/>
        <v/>
      </c>
      <c r="Q104" t="str">
        <f t="shared" si="36"/>
        <v/>
      </c>
      <c r="R104" t="str">
        <f t="shared" si="37"/>
        <v/>
      </c>
      <c r="S104" t="str">
        <f t="shared" si="38"/>
        <v/>
      </c>
      <c r="T104" t="str">
        <f t="shared" si="39"/>
        <v/>
      </c>
      <c r="U104" t="str">
        <f t="shared" si="40"/>
        <v/>
      </c>
      <c r="V104" t="str">
        <f t="shared" si="41"/>
        <v/>
      </c>
      <c r="W104" t="str">
        <f t="shared" si="42"/>
        <v/>
      </c>
      <c r="X104" t="str">
        <f t="shared" si="43"/>
        <v/>
      </c>
      <c r="Y104" t="str">
        <f t="shared" si="44"/>
        <v/>
      </c>
      <c r="Z104" t="str">
        <f t="shared" si="45"/>
        <v>0410</v>
      </c>
      <c r="AA104" t="str">
        <f t="shared" si="46"/>
        <v>0410</v>
      </c>
      <c r="AB104" t="str">
        <f t="shared" si="47"/>
        <v>0410</v>
      </c>
      <c r="AC104" t="str">
        <f t="shared" si="48"/>
        <v>0410</v>
      </c>
      <c r="AD104" t="str">
        <f t="shared" si="49"/>
        <v>0410</v>
      </c>
    </row>
    <row r="105" spans="1:30" x14ac:dyDescent="0.3">
      <c r="A105" t="s">
        <v>55</v>
      </c>
      <c r="B105" s="12" t="s">
        <v>1489</v>
      </c>
      <c r="C105">
        <v>2</v>
      </c>
      <c r="D105" t="s">
        <v>1473</v>
      </c>
      <c r="E105" t="str">
        <f t="shared" si="25"/>
        <v>0410</v>
      </c>
      <c r="F105" t="s">
        <v>1477</v>
      </c>
      <c r="G105" t="str">
        <f t="shared" si="26"/>
        <v>0410|:|Business and administration not further defined</v>
      </c>
      <c r="H105" t="str">
        <f t="shared" si="27"/>
        <v>0410</v>
      </c>
      <c r="I105" t="str">
        <f t="shared" si="28"/>
        <v/>
      </c>
      <c r="J105" t="str">
        <f t="shared" si="29"/>
        <v/>
      </c>
      <c r="K105" t="str">
        <f t="shared" si="30"/>
        <v/>
      </c>
      <c r="L105" t="str">
        <f t="shared" si="31"/>
        <v/>
      </c>
      <c r="M105" t="str">
        <f t="shared" si="32"/>
        <v/>
      </c>
      <c r="N105" t="str">
        <f t="shared" si="33"/>
        <v/>
      </c>
      <c r="O105" t="str">
        <f t="shared" si="34"/>
        <v/>
      </c>
      <c r="P105" t="str">
        <f t="shared" si="35"/>
        <v/>
      </c>
      <c r="Q105" t="str">
        <f t="shared" si="36"/>
        <v/>
      </c>
      <c r="R105" t="str">
        <f t="shared" si="37"/>
        <v/>
      </c>
      <c r="S105" t="str">
        <f t="shared" si="38"/>
        <v/>
      </c>
      <c r="T105" t="str">
        <f t="shared" si="39"/>
        <v/>
      </c>
      <c r="U105" t="str">
        <f t="shared" si="40"/>
        <v/>
      </c>
      <c r="V105" t="str">
        <f t="shared" si="41"/>
        <v/>
      </c>
      <c r="W105" t="str">
        <f t="shared" si="42"/>
        <v/>
      </c>
      <c r="X105" t="str">
        <f t="shared" si="43"/>
        <v/>
      </c>
      <c r="Y105" t="str">
        <f t="shared" si="44"/>
        <v/>
      </c>
      <c r="Z105" t="str">
        <f t="shared" si="45"/>
        <v>0410</v>
      </c>
      <c r="AA105" t="str">
        <f t="shared" si="46"/>
        <v>0410</v>
      </c>
      <c r="AB105" t="str">
        <f t="shared" si="47"/>
        <v>0410</v>
      </c>
      <c r="AC105" t="str">
        <f t="shared" si="48"/>
        <v>0410</v>
      </c>
      <c r="AD105" t="str">
        <f t="shared" si="49"/>
        <v>0410</v>
      </c>
    </row>
    <row r="106" spans="1:30" x14ac:dyDescent="0.3">
      <c r="A106" t="s">
        <v>645</v>
      </c>
      <c r="C106">
        <v>2</v>
      </c>
      <c r="D106" t="s">
        <v>1473</v>
      </c>
      <c r="E106" t="str">
        <f t="shared" si="25"/>
        <v>0313</v>
      </c>
      <c r="F106" t="s">
        <v>1533</v>
      </c>
      <c r="G106" t="str">
        <f t="shared" si="26"/>
        <v>0313|:|Psychology</v>
      </c>
      <c r="H106" t="str">
        <f t="shared" si="27"/>
        <v>0313</v>
      </c>
      <c r="I106" t="str">
        <f t="shared" si="28"/>
        <v/>
      </c>
      <c r="J106" t="str">
        <f t="shared" si="29"/>
        <v/>
      </c>
      <c r="K106" t="str">
        <f t="shared" si="30"/>
        <v/>
      </c>
      <c r="L106" t="str">
        <f t="shared" si="31"/>
        <v/>
      </c>
      <c r="M106" t="str">
        <f t="shared" si="32"/>
        <v/>
      </c>
      <c r="N106" t="str">
        <f t="shared" si="33"/>
        <v/>
      </c>
      <c r="O106" t="str">
        <f t="shared" si="34"/>
        <v/>
      </c>
      <c r="P106" t="str">
        <f t="shared" si="35"/>
        <v/>
      </c>
      <c r="Q106" t="str">
        <f t="shared" si="36"/>
        <v/>
      </c>
      <c r="R106" t="str">
        <f t="shared" si="37"/>
        <v/>
      </c>
      <c r="S106" t="str">
        <f t="shared" si="38"/>
        <v/>
      </c>
      <c r="T106" t="str">
        <f t="shared" si="39"/>
        <v/>
      </c>
      <c r="U106" t="str">
        <f t="shared" si="40"/>
        <v/>
      </c>
      <c r="V106" t="str">
        <f t="shared" si="41"/>
        <v/>
      </c>
      <c r="W106" t="str">
        <f t="shared" si="42"/>
        <v/>
      </c>
      <c r="X106" t="str">
        <f t="shared" si="43"/>
        <v/>
      </c>
      <c r="Y106" t="str">
        <f t="shared" si="44"/>
        <v/>
      </c>
      <c r="Z106" t="str">
        <f t="shared" si="45"/>
        <v>0313</v>
      </c>
      <c r="AA106" t="str">
        <f t="shared" si="46"/>
        <v>0313</v>
      </c>
      <c r="AB106" t="str">
        <f t="shared" si="47"/>
        <v>0313</v>
      </c>
      <c r="AC106" t="str">
        <f t="shared" si="48"/>
        <v>0313</v>
      </c>
      <c r="AD106" t="str">
        <f t="shared" si="49"/>
        <v>0313</v>
      </c>
    </row>
    <row r="107" spans="1:30" x14ac:dyDescent="0.3">
      <c r="A107" t="s">
        <v>278</v>
      </c>
      <c r="C107">
        <v>2</v>
      </c>
      <c r="D107" t="s">
        <v>1473</v>
      </c>
      <c r="E107" t="str">
        <f t="shared" si="25"/>
        <v>0700</v>
      </c>
      <c r="F107" t="s">
        <v>1498</v>
      </c>
      <c r="G107" t="str">
        <f t="shared" si="26"/>
        <v>0700|:|Engineering, manufacturing and construction n.f.d</v>
      </c>
      <c r="H107" t="str">
        <f t="shared" si="27"/>
        <v>0700</v>
      </c>
      <c r="I107" t="str">
        <f t="shared" si="28"/>
        <v/>
      </c>
      <c r="J107" t="str">
        <f t="shared" si="29"/>
        <v/>
      </c>
      <c r="K107" t="str">
        <f t="shared" si="30"/>
        <v/>
      </c>
      <c r="L107" t="str">
        <f t="shared" si="31"/>
        <v/>
      </c>
      <c r="M107" t="str">
        <f t="shared" si="32"/>
        <v/>
      </c>
      <c r="N107" t="str">
        <f t="shared" si="33"/>
        <v/>
      </c>
      <c r="O107" t="str">
        <f t="shared" si="34"/>
        <v/>
      </c>
      <c r="P107" t="str">
        <f t="shared" si="35"/>
        <v/>
      </c>
      <c r="Q107" t="str">
        <f t="shared" si="36"/>
        <v/>
      </c>
      <c r="R107" t="str">
        <f t="shared" si="37"/>
        <v/>
      </c>
      <c r="S107" t="str">
        <f t="shared" si="38"/>
        <v/>
      </c>
      <c r="T107" t="str">
        <f t="shared" si="39"/>
        <v/>
      </c>
      <c r="U107" t="str">
        <f t="shared" si="40"/>
        <v/>
      </c>
      <c r="V107" t="str">
        <f t="shared" si="41"/>
        <v/>
      </c>
      <c r="W107" t="str">
        <f t="shared" si="42"/>
        <v/>
      </c>
      <c r="X107" t="str">
        <f t="shared" si="43"/>
        <v/>
      </c>
      <c r="Y107" t="str">
        <f t="shared" si="44"/>
        <v/>
      </c>
      <c r="Z107" t="str">
        <f t="shared" si="45"/>
        <v>0700</v>
      </c>
      <c r="AA107" t="str">
        <f t="shared" si="46"/>
        <v>0700</v>
      </c>
      <c r="AB107" t="str">
        <f t="shared" si="47"/>
        <v>0700</v>
      </c>
      <c r="AC107" t="str">
        <f t="shared" si="48"/>
        <v>0700</v>
      </c>
      <c r="AD107" t="str">
        <f t="shared" si="49"/>
        <v>0700</v>
      </c>
    </row>
    <row r="108" spans="1:30" x14ac:dyDescent="0.3">
      <c r="A108" t="s">
        <v>78</v>
      </c>
      <c r="C108">
        <v>1</v>
      </c>
      <c r="D108" t="s">
        <v>1473</v>
      </c>
      <c r="E108" t="str">
        <f t="shared" si="25"/>
        <v>0710</v>
      </c>
      <c r="F108" t="s">
        <v>1478</v>
      </c>
      <c r="G108" t="str">
        <f t="shared" si="26"/>
        <v>0710|:|Engineering and engineering trades n.f.d.</v>
      </c>
      <c r="H108" t="str">
        <f t="shared" si="27"/>
        <v>0710</v>
      </c>
      <c r="I108" t="str">
        <f t="shared" si="28"/>
        <v/>
      </c>
      <c r="J108" t="str">
        <f t="shared" si="29"/>
        <v/>
      </c>
      <c r="K108" t="str">
        <f t="shared" si="30"/>
        <v/>
      </c>
      <c r="L108" t="str">
        <f t="shared" si="31"/>
        <v/>
      </c>
      <c r="M108" t="str">
        <f t="shared" si="32"/>
        <v/>
      </c>
      <c r="N108" t="str">
        <f t="shared" si="33"/>
        <v/>
      </c>
      <c r="O108" t="str">
        <f t="shared" si="34"/>
        <v/>
      </c>
      <c r="P108" t="str">
        <f t="shared" si="35"/>
        <v/>
      </c>
      <c r="Q108" t="str">
        <f t="shared" si="36"/>
        <v/>
      </c>
      <c r="R108" t="str">
        <f t="shared" si="37"/>
        <v/>
      </c>
      <c r="S108" t="str">
        <f t="shared" si="38"/>
        <v/>
      </c>
      <c r="T108" t="str">
        <f t="shared" si="39"/>
        <v/>
      </c>
      <c r="U108" t="str">
        <f t="shared" si="40"/>
        <v/>
      </c>
      <c r="V108" t="str">
        <f t="shared" si="41"/>
        <v/>
      </c>
      <c r="W108" t="str">
        <f t="shared" si="42"/>
        <v/>
      </c>
      <c r="X108" t="str">
        <f t="shared" si="43"/>
        <v/>
      </c>
      <c r="Y108" t="str">
        <f t="shared" si="44"/>
        <v/>
      </c>
      <c r="Z108" t="str">
        <f t="shared" si="45"/>
        <v>0710</v>
      </c>
      <c r="AA108" t="str">
        <f t="shared" si="46"/>
        <v>0710</v>
      </c>
      <c r="AB108" t="str">
        <f t="shared" si="47"/>
        <v>0710</v>
      </c>
      <c r="AC108" t="str">
        <f t="shared" si="48"/>
        <v>0710</v>
      </c>
      <c r="AD108" t="str">
        <f t="shared" si="49"/>
        <v>0710</v>
      </c>
    </row>
    <row r="109" spans="1:30" x14ac:dyDescent="0.3">
      <c r="A109" t="s">
        <v>562</v>
      </c>
      <c r="C109">
        <v>1</v>
      </c>
      <c r="D109" t="s">
        <v>1473</v>
      </c>
      <c r="E109" t="str">
        <f t="shared" si="25"/>
        <v>0414</v>
      </c>
      <c r="F109" t="s">
        <v>1534</v>
      </c>
      <c r="G109" t="str">
        <f t="shared" si="26"/>
        <v>0414|:|Marketing and advertising</v>
      </c>
      <c r="H109" t="str">
        <f t="shared" si="27"/>
        <v>0414</v>
      </c>
      <c r="I109" t="str">
        <f t="shared" si="28"/>
        <v/>
      </c>
      <c r="J109" t="str">
        <f t="shared" si="29"/>
        <v/>
      </c>
      <c r="K109" t="str">
        <f t="shared" si="30"/>
        <v/>
      </c>
      <c r="L109" t="str">
        <f t="shared" si="31"/>
        <v/>
      </c>
      <c r="M109" t="str">
        <f t="shared" si="32"/>
        <v/>
      </c>
      <c r="N109" t="str">
        <f t="shared" si="33"/>
        <v/>
      </c>
      <c r="O109" t="str">
        <f t="shared" si="34"/>
        <v/>
      </c>
      <c r="P109" t="str">
        <f t="shared" si="35"/>
        <v/>
      </c>
      <c r="Q109" t="str">
        <f t="shared" si="36"/>
        <v/>
      </c>
      <c r="R109" t="str">
        <f t="shared" si="37"/>
        <v/>
      </c>
      <c r="S109" t="str">
        <f t="shared" si="38"/>
        <v/>
      </c>
      <c r="T109" t="str">
        <f t="shared" si="39"/>
        <v/>
      </c>
      <c r="U109" t="str">
        <f t="shared" si="40"/>
        <v/>
      </c>
      <c r="V109" t="str">
        <f t="shared" si="41"/>
        <v/>
      </c>
      <c r="W109" t="str">
        <f t="shared" si="42"/>
        <v/>
      </c>
      <c r="X109" t="str">
        <f t="shared" si="43"/>
        <v/>
      </c>
      <c r="Y109" t="str">
        <f t="shared" si="44"/>
        <v/>
      </c>
      <c r="Z109" t="str">
        <f t="shared" si="45"/>
        <v>0414</v>
      </c>
      <c r="AA109" t="str">
        <f t="shared" si="46"/>
        <v>0414</v>
      </c>
      <c r="AB109" t="str">
        <f t="shared" si="47"/>
        <v>0414</v>
      </c>
      <c r="AC109" t="str">
        <f t="shared" si="48"/>
        <v>0414</v>
      </c>
      <c r="AD109" t="str">
        <f t="shared" si="49"/>
        <v>0414</v>
      </c>
    </row>
    <row r="110" spans="1:30" x14ac:dyDescent="0.3">
      <c r="A110" t="s">
        <v>658</v>
      </c>
      <c r="C110">
        <v>2</v>
      </c>
      <c r="D110" t="s">
        <v>1473</v>
      </c>
      <c r="E110" t="str">
        <f t="shared" si="25"/>
        <v>0730</v>
      </c>
      <c r="F110" t="s">
        <v>1535</v>
      </c>
      <c r="G110" t="str">
        <f t="shared" si="26"/>
        <v>0730|:|Architecture and construction not further defined</v>
      </c>
      <c r="H110" t="str">
        <f t="shared" si="27"/>
        <v>0730</v>
      </c>
      <c r="I110" t="str">
        <f t="shared" si="28"/>
        <v/>
      </c>
      <c r="J110" t="str">
        <f t="shared" si="29"/>
        <v/>
      </c>
      <c r="K110" t="str">
        <f t="shared" si="30"/>
        <v/>
      </c>
      <c r="L110" t="str">
        <f t="shared" si="31"/>
        <v/>
      </c>
      <c r="M110" t="str">
        <f t="shared" si="32"/>
        <v/>
      </c>
      <c r="N110" t="str">
        <f t="shared" si="33"/>
        <v/>
      </c>
      <c r="O110" t="str">
        <f t="shared" si="34"/>
        <v/>
      </c>
      <c r="P110" t="str">
        <f t="shared" si="35"/>
        <v/>
      </c>
      <c r="Q110" t="str">
        <f t="shared" si="36"/>
        <v/>
      </c>
      <c r="R110" t="str">
        <f t="shared" si="37"/>
        <v/>
      </c>
      <c r="S110" t="str">
        <f t="shared" si="38"/>
        <v/>
      </c>
      <c r="T110" t="str">
        <f t="shared" si="39"/>
        <v/>
      </c>
      <c r="U110" t="str">
        <f t="shared" si="40"/>
        <v/>
      </c>
      <c r="V110" t="str">
        <f t="shared" si="41"/>
        <v/>
      </c>
      <c r="W110" t="str">
        <f t="shared" si="42"/>
        <v/>
      </c>
      <c r="X110" t="str">
        <f t="shared" si="43"/>
        <v/>
      </c>
      <c r="Y110" t="str">
        <f t="shared" si="44"/>
        <v/>
      </c>
      <c r="Z110" t="str">
        <f t="shared" si="45"/>
        <v>0730</v>
      </c>
      <c r="AA110" t="str">
        <f t="shared" si="46"/>
        <v>0730</v>
      </c>
      <c r="AB110" t="str">
        <f t="shared" si="47"/>
        <v>0730</v>
      </c>
      <c r="AC110" t="str">
        <f t="shared" si="48"/>
        <v>0730</v>
      </c>
      <c r="AD110" t="str">
        <f t="shared" si="49"/>
        <v>0730</v>
      </c>
    </row>
    <row r="111" spans="1:30" x14ac:dyDescent="0.3">
      <c r="A111" t="s">
        <v>658</v>
      </c>
      <c r="C111">
        <v>2</v>
      </c>
      <c r="D111" t="s">
        <v>1475</v>
      </c>
      <c r="E111" t="str">
        <f t="shared" si="25"/>
        <v>0730</v>
      </c>
      <c r="F111" t="s">
        <v>1535</v>
      </c>
      <c r="G111" t="str">
        <f t="shared" si="26"/>
        <v>0730|:|Architecture and construction not further defined</v>
      </c>
      <c r="H111" t="str">
        <f t="shared" si="27"/>
        <v>0730</v>
      </c>
      <c r="I111" t="str">
        <f t="shared" si="28"/>
        <v/>
      </c>
      <c r="J111" t="str">
        <f t="shared" si="29"/>
        <v/>
      </c>
      <c r="K111" t="str">
        <f t="shared" si="30"/>
        <v/>
      </c>
      <c r="L111" t="str">
        <f t="shared" si="31"/>
        <v/>
      </c>
      <c r="M111" t="str">
        <f t="shared" si="32"/>
        <v/>
      </c>
      <c r="N111" t="str">
        <f t="shared" si="33"/>
        <v/>
      </c>
      <c r="O111" t="str">
        <f t="shared" si="34"/>
        <v/>
      </c>
      <c r="P111" t="str">
        <f t="shared" si="35"/>
        <v/>
      </c>
      <c r="Q111" t="str">
        <f t="shared" si="36"/>
        <v/>
      </c>
      <c r="R111" t="str">
        <f t="shared" si="37"/>
        <v/>
      </c>
      <c r="S111" t="str">
        <f t="shared" si="38"/>
        <v/>
      </c>
      <c r="T111" t="str">
        <f t="shared" si="39"/>
        <v/>
      </c>
      <c r="U111" t="str">
        <f t="shared" si="40"/>
        <v/>
      </c>
      <c r="V111" t="str">
        <f t="shared" si="41"/>
        <v/>
      </c>
      <c r="W111" t="str">
        <f t="shared" si="42"/>
        <v/>
      </c>
      <c r="X111" t="str">
        <f t="shared" si="43"/>
        <v/>
      </c>
      <c r="Y111" t="str">
        <f t="shared" si="44"/>
        <v/>
      </c>
      <c r="Z111" t="str">
        <f t="shared" si="45"/>
        <v>0730</v>
      </c>
      <c r="AA111" t="str">
        <f t="shared" si="46"/>
        <v>0730</v>
      </c>
      <c r="AB111" t="str">
        <f t="shared" si="47"/>
        <v>0730</v>
      </c>
      <c r="AC111" t="str">
        <f t="shared" si="48"/>
        <v>0730</v>
      </c>
      <c r="AD111" t="str">
        <f t="shared" si="49"/>
        <v>0730</v>
      </c>
    </row>
    <row r="112" spans="1:30" x14ac:dyDescent="0.3">
      <c r="A112" t="s">
        <v>761</v>
      </c>
      <c r="B112" s="12" t="s">
        <v>1489</v>
      </c>
      <c r="C112">
        <v>2</v>
      </c>
      <c r="D112" t="s">
        <v>1473</v>
      </c>
      <c r="E112" t="str">
        <f t="shared" si="25"/>
        <v>0311, 0410</v>
      </c>
      <c r="F112" t="s">
        <v>1490</v>
      </c>
      <c r="G112" t="str">
        <f t="shared" si="26"/>
        <v>0311|:|Economics</v>
      </c>
      <c r="H112" t="str">
        <f t="shared" si="27"/>
        <v>0311</v>
      </c>
      <c r="I112" t="str">
        <f t="shared" si="28"/>
        <v>0410|:|Business and administration not further defined</v>
      </c>
      <c r="J112" t="str">
        <f t="shared" si="29"/>
        <v>0410|:|Business and administration not further defined</v>
      </c>
      <c r="K112" t="str">
        <f t="shared" si="30"/>
        <v>0410</v>
      </c>
      <c r="L112" t="str">
        <f t="shared" si="31"/>
        <v/>
      </c>
      <c r="M112" t="str">
        <f t="shared" si="32"/>
        <v/>
      </c>
      <c r="N112" t="str">
        <f t="shared" si="33"/>
        <v/>
      </c>
      <c r="O112" t="str">
        <f t="shared" si="34"/>
        <v/>
      </c>
      <c r="P112" t="str">
        <f t="shared" si="35"/>
        <v/>
      </c>
      <c r="Q112" t="str">
        <f t="shared" si="36"/>
        <v/>
      </c>
      <c r="R112" t="str">
        <f t="shared" si="37"/>
        <v/>
      </c>
      <c r="S112" t="str">
        <f t="shared" si="38"/>
        <v/>
      </c>
      <c r="T112" t="str">
        <f t="shared" si="39"/>
        <v/>
      </c>
      <c r="U112" t="str">
        <f t="shared" si="40"/>
        <v/>
      </c>
      <c r="V112" t="str">
        <f t="shared" si="41"/>
        <v/>
      </c>
      <c r="W112" t="str">
        <f t="shared" si="42"/>
        <v/>
      </c>
      <c r="X112" t="str">
        <f t="shared" si="43"/>
        <v/>
      </c>
      <c r="Y112" t="str">
        <f t="shared" si="44"/>
        <v/>
      </c>
      <c r="Z112" t="str">
        <f t="shared" si="45"/>
        <v>0311, 0410</v>
      </c>
      <c r="AA112" t="str">
        <f t="shared" si="46"/>
        <v>0311, 0410</v>
      </c>
      <c r="AB112" t="str">
        <f t="shared" si="47"/>
        <v>0311, 0410</v>
      </c>
      <c r="AC112" t="str">
        <f t="shared" si="48"/>
        <v>0311, 0410</v>
      </c>
      <c r="AD112" t="str">
        <f t="shared" si="49"/>
        <v>0311, 0410</v>
      </c>
    </row>
    <row r="113" spans="1:30" x14ac:dyDescent="0.3">
      <c r="A113" t="s">
        <v>169</v>
      </c>
      <c r="C113">
        <v>2</v>
      </c>
      <c r="D113" t="s">
        <v>1475</v>
      </c>
      <c r="E113" t="str">
        <f t="shared" si="25"/>
        <v>0410</v>
      </c>
      <c r="F113" t="s">
        <v>1477</v>
      </c>
      <c r="G113" t="str">
        <f t="shared" si="26"/>
        <v>0410|:|Business and administration not further defined</v>
      </c>
      <c r="H113" t="str">
        <f t="shared" si="27"/>
        <v>0410</v>
      </c>
      <c r="I113" t="str">
        <f t="shared" si="28"/>
        <v/>
      </c>
      <c r="J113" t="str">
        <f t="shared" si="29"/>
        <v/>
      </c>
      <c r="K113" t="str">
        <f t="shared" si="30"/>
        <v/>
      </c>
      <c r="L113" t="str">
        <f t="shared" si="31"/>
        <v/>
      </c>
      <c r="M113" t="str">
        <f t="shared" si="32"/>
        <v/>
      </c>
      <c r="N113" t="str">
        <f t="shared" si="33"/>
        <v/>
      </c>
      <c r="O113" t="str">
        <f t="shared" si="34"/>
        <v/>
      </c>
      <c r="P113" t="str">
        <f t="shared" si="35"/>
        <v/>
      </c>
      <c r="Q113" t="str">
        <f t="shared" si="36"/>
        <v/>
      </c>
      <c r="R113" t="str">
        <f t="shared" si="37"/>
        <v/>
      </c>
      <c r="S113" t="str">
        <f t="shared" si="38"/>
        <v/>
      </c>
      <c r="T113" t="str">
        <f t="shared" si="39"/>
        <v/>
      </c>
      <c r="U113" t="str">
        <f t="shared" si="40"/>
        <v/>
      </c>
      <c r="V113" t="str">
        <f t="shared" si="41"/>
        <v/>
      </c>
      <c r="W113" t="str">
        <f t="shared" si="42"/>
        <v/>
      </c>
      <c r="X113" t="str">
        <f t="shared" si="43"/>
        <v/>
      </c>
      <c r="Y113" t="str">
        <f t="shared" si="44"/>
        <v/>
      </c>
      <c r="Z113" t="str">
        <f t="shared" si="45"/>
        <v>0410</v>
      </c>
      <c r="AA113" t="str">
        <f t="shared" si="46"/>
        <v>0410</v>
      </c>
      <c r="AB113" t="str">
        <f t="shared" si="47"/>
        <v>0410</v>
      </c>
      <c r="AC113" t="str">
        <f t="shared" si="48"/>
        <v>0410</v>
      </c>
      <c r="AD113" t="str">
        <f t="shared" si="49"/>
        <v>0410</v>
      </c>
    </row>
    <row r="114" spans="1:30" x14ac:dyDescent="0.3">
      <c r="A114" t="s">
        <v>169</v>
      </c>
      <c r="C114">
        <v>2</v>
      </c>
      <c r="D114" t="s">
        <v>1473</v>
      </c>
      <c r="E114" t="str">
        <f t="shared" si="25"/>
        <v>0410</v>
      </c>
      <c r="F114" t="s">
        <v>1477</v>
      </c>
      <c r="G114" t="str">
        <f t="shared" si="26"/>
        <v>0410|:|Business and administration not further defined</v>
      </c>
      <c r="H114" t="str">
        <f t="shared" si="27"/>
        <v>0410</v>
      </c>
      <c r="I114" t="str">
        <f t="shared" si="28"/>
        <v/>
      </c>
      <c r="J114" t="str">
        <f t="shared" si="29"/>
        <v/>
      </c>
      <c r="K114" t="str">
        <f t="shared" si="30"/>
        <v/>
      </c>
      <c r="L114" t="str">
        <f t="shared" si="31"/>
        <v/>
      </c>
      <c r="M114" t="str">
        <f t="shared" si="32"/>
        <v/>
      </c>
      <c r="N114" t="str">
        <f t="shared" si="33"/>
        <v/>
      </c>
      <c r="O114" t="str">
        <f t="shared" si="34"/>
        <v/>
      </c>
      <c r="P114" t="str">
        <f t="shared" si="35"/>
        <v/>
      </c>
      <c r="Q114" t="str">
        <f t="shared" si="36"/>
        <v/>
      </c>
      <c r="R114" t="str">
        <f t="shared" si="37"/>
        <v/>
      </c>
      <c r="S114" t="str">
        <f t="shared" si="38"/>
        <v/>
      </c>
      <c r="T114" t="str">
        <f t="shared" si="39"/>
        <v/>
      </c>
      <c r="U114" t="str">
        <f t="shared" si="40"/>
        <v/>
      </c>
      <c r="V114" t="str">
        <f t="shared" si="41"/>
        <v/>
      </c>
      <c r="W114" t="str">
        <f t="shared" si="42"/>
        <v/>
      </c>
      <c r="X114" t="str">
        <f t="shared" si="43"/>
        <v/>
      </c>
      <c r="Y114" t="str">
        <f t="shared" si="44"/>
        <v/>
      </c>
      <c r="Z114" t="str">
        <f t="shared" si="45"/>
        <v>0410</v>
      </c>
      <c r="AA114" t="str">
        <f t="shared" si="46"/>
        <v>0410</v>
      </c>
      <c r="AB114" t="str">
        <f t="shared" si="47"/>
        <v>0410</v>
      </c>
      <c r="AC114" t="str">
        <f t="shared" si="48"/>
        <v>0410</v>
      </c>
      <c r="AD114" t="str">
        <f t="shared" si="49"/>
        <v>0410</v>
      </c>
    </row>
    <row r="115" spans="1:30" x14ac:dyDescent="0.3">
      <c r="A115" t="s">
        <v>59</v>
      </c>
      <c r="C115">
        <v>1</v>
      </c>
      <c r="D115" t="s">
        <v>1475</v>
      </c>
      <c r="E115" t="str">
        <f t="shared" si="25"/>
        <v>0410</v>
      </c>
      <c r="F115" t="s">
        <v>1477</v>
      </c>
      <c r="G115" t="str">
        <f t="shared" si="26"/>
        <v>0410|:|Business and administration not further defined</v>
      </c>
      <c r="H115" t="str">
        <f t="shared" si="27"/>
        <v>0410</v>
      </c>
      <c r="I115" t="str">
        <f t="shared" si="28"/>
        <v/>
      </c>
      <c r="J115" t="str">
        <f t="shared" si="29"/>
        <v/>
      </c>
      <c r="K115" t="str">
        <f t="shared" si="30"/>
        <v/>
      </c>
      <c r="L115" t="str">
        <f t="shared" si="31"/>
        <v/>
      </c>
      <c r="M115" t="str">
        <f t="shared" si="32"/>
        <v/>
      </c>
      <c r="N115" t="str">
        <f t="shared" si="33"/>
        <v/>
      </c>
      <c r="O115" t="str">
        <f t="shared" si="34"/>
        <v/>
      </c>
      <c r="P115" t="str">
        <f t="shared" si="35"/>
        <v/>
      </c>
      <c r="Q115" t="str">
        <f t="shared" si="36"/>
        <v/>
      </c>
      <c r="R115" t="str">
        <f t="shared" si="37"/>
        <v/>
      </c>
      <c r="S115" t="str">
        <f t="shared" si="38"/>
        <v/>
      </c>
      <c r="T115" t="str">
        <f t="shared" si="39"/>
        <v/>
      </c>
      <c r="U115" t="str">
        <f t="shared" si="40"/>
        <v/>
      </c>
      <c r="V115" t="str">
        <f t="shared" si="41"/>
        <v/>
      </c>
      <c r="W115" t="str">
        <f t="shared" si="42"/>
        <v/>
      </c>
      <c r="X115" t="str">
        <f t="shared" si="43"/>
        <v/>
      </c>
      <c r="Y115" t="str">
        <f t="shared" si="44"/>
        <v/>
      </c>
      <c r="Z115" t="str">
        <f t="shared" si="45"/>
        <v>0410</v>
      </c>
      <c r="AA115" t="str">
        <f t="shared" si="46"/>
        <v>0410</v>
      </c>
      <c r="AB115" t="str">
        <f t="shared" si="47"/>
        <v>0410</v>
      </c>
      <c r="AC115" t="str">
        <f t="shared" si="48"/>
        <v>0410</v>
      </c>
      <c r="AD115" t="str">
        <f t="shared" si="49"/>
        <v>0410</v>
      </c>
    </row>
    <row r="116" spans="1:30" x14ac:dyDescent="0.3">
      <c r="A116" t="s">
        <v>59</v>
      </c>
      <c r="C116">
        <v>1</v>
      </c>
      <c r="D116" t="s">
        <v>1473</v>
      </c>
      <c r="E116" t="str">
        <f t="shared" si="25"/>
        <v>0410</v>
      </c>
      <c r="F116" t="s">
        <v>1477</v>
      </c>
      <c r="G116" t="str">
        <f t="shared" si="26"/>
        <v>0410|:|Business and administration not further defined</v>
      </c>
      <c r="H116" t="str">
        <f t="shared" si="27"/>
        <v>0410</v>
      </c>
      <c r="I116" t="str">
        <f t="shared" si="28"/>
        <v/>
      </c>
      <c r="J116" t="str">
        <f t="shared" si="29"/>
        <v/>
      </c>
      <c r="K116" t="str">
        <f t="shared" si="30"/>
        <v/>
      </c>
      <c r="L116" t="str">
        <f t="shared" si="31"/>
        <v/>
      </c>
      <c r="M116" t="str">
        <f t="shared" si="32"/>
        <v/>
      </c>
      <c r="N116" t="str">
        <f t="shared" si="33"/>
        <v/>
      </c>
      <c r="O116" t="str">
        <f t="shared" si="34"/>
        <v/>
      </c>
      <c r="P116" t="str">
        <f t="shared" si="35"/>
        <v/>
      </c>
      <c r="Q116" t="str">
        <f t="shared" si="36"/>
        <v/>
      </c>
      <c r="R116" t="str">
        <f t="shared" si="37"/>
        <v/>
      </c>
      <c r="S116" t="str">
        <f t="shared" si="38"/>
        <v/>
      </c>
      <c r="T116" t="str">
        <f t="shared" si="39"/>
        <v/>
      </c>
      <c r="U116" t="str">
        <f t="shared" si="40"/>
        <v/>
      </c>
      <c r="V116" t="str">
        <f t="shared" si="41"/>
        <v/>
      </c>
      <c r="W116" t="str">
        <f t="shared" si="42"/>
        <v/>
      </c>
      <c r="X116" t="str">
        <f t="shared" si="43"/>
        <v/>
      </c>
      <c r="Y116" t="str">
        <f t="shared" si="44"/>
        <v/>
      </c>
      <c r="Z116" t="str">
        <f t="shared" si="45"/>
        <v>0410</v>
      </c>
      <c r="AA116" t="str">
        <f t="shared" si="46"/>
        <v>0410</v>
      </c>
      <c r="AB116" t="str">
        <f t="shared" si="47"/>
        <v>0410</v>
      </c>
      <c r="AC116" t="str">
        <f t="shared" si="48"/>
        <v>0410</v>
      </c>
      <c r="AD116" t="str">
        <f t="shared" si="49"/>
        <v>0410</v>
      </c>
    </row>
    <row r="117" spans="1:30" x14ac:dyDescent="0.3">
      <c r="A117" t="s">
        <v>63</v>
      </c>
      <c r="C117">
        <v>1</v>
      </c>
      <c r="D117" t="s">
        <v>1473</v>
      </c>
      <c r="E117" t="str">
        <f t="shared" si="25"/>
        <v>0410</v>
      </c>
      <c r="F117" t="s">
        <v>1477</v>
      </c>
      <c r="G117" t="str">
        <f t="shared" si="26"/>
        <v>0410|:|Business and administration not further defined</v>
      </c>
      <c r="H117" t="str">
        <f t="shared" si="27"/>
        <v>0410</v>
      </c>
      <c r="I117" t="str">
        <f t="shared" si="28"/>
        <v/>
      </c>
      <c r="J117" t="str">
        <f t="shared" si="29"/>
        <v/>
      </c>
      <c r="K117" t="str">
        <f t="shared" si="30"/>
        <v/>
      </c>
      <c r="L117" t="str">
        <f t="shared" si="31"/>
        <v/>
      </c>
      <c r="M117" t="str">
        <f t="shared" si="32"/>
        <v/>
      </c>
      <c r="N117" t="str">
        <f t="shared" si="33"/>
        <v/>
      </c>
      <c r="O117" t="str">
        <f t="shared" si="34"/>
        <v/>
      </c>
      <c r="P117" t="str">
        <f t="shared" si="35"/>
        <v/>
      </c>
      <c r="Q117" t="str">
        <f t="shared" si="36"/>
        <v/>
      </c>
      <c r="R117" t="str">
        <f t="shared" si="37"/>
        <v/>
      </c>
      <c r="S117" t="str">
        <f t="shared" si="38"/>
        <v/>
      </c>
      <c r="T117" t="str">
        <f t="shared" si="39"/>
        <v/>
      </c>
      <c r="U117" t="str">
        <f t="shared" si="40"/>
        <v/>
      </c>
      <c r="V117" t="str">
        <f t="shared" si="41"/>
        <v/>
      </c>
      <c r="W117" t="str">
        <f t="shared" si="42"/>
        <v/>
      </c>
      <c r="X117" t="str">
        <f t="shared" si="43"/>
        <v/>
      </c>
      <c r="Y117" t="str">
        <f t="shared" si="44"/>
        <v/>
      </c>
      <c r="Z117" t="str">
        <f t="shared" si="45"/>
        <v>0410</v>
      </c>
      <c r="AA117" t="str">
        <f t="shared" si="46"/>
        <v>0410</v>
      </c>
      <c r="AB117" t="str">
        <f t="shared" si="47"/>
        <v>0410</v>
      </c>
      <c r="AC117" t="str">
        <f t="shared" si="48"/>
        <v>0410</v>
      </c>
      <c r="AD117" t="str">
        <f t="shared" si="49"/>
        <v>0410</v>
      </c>
    </row>
    <row r="118" spans="1:30" x14ac:dyDescent="0.3">
      <c r="A118" t="s">
        <v>63</v>
      </c>
      <c r="C118">
        <v>1</v>
      </c>
      <c r="D118" t="s">
        <v>1475</v>
      </c>
      <c r="E118" t="str">
        <f t="shared" si="25"/>
        <v>0410</v>
      </c>
      <c r="F118" t="s">
        <v>1477</v>
      </c>
      <c r="G118" t="str">
        <f t="shared" si="26"/>
        <v>0410|:|Business and administration not further defined</v>
      </c>
      <c r="H118" t="str">
        <f t="shared" si="27"/>
        <v>0410</v>
      </c>
      <c r="I118" t="str">
        <f t="shared" si="28"/>
        <v/>
      </c>
      <c r="J118" t="str">
        <f t="shared" si="29"/>
        <v/>
      </c>
      <c r="K118" t="str">
        <f t="shared" si="30"/>
        <v/>
      </c>
      <c r="L118" t="str">
        <f t="shared" si="31"/>
        <v/>
      </c>
      <c r="M118" t="str">
        <f t="shared" si="32"/>
        <v/>
      </c>
      <c r="N118" t="str">
        <f t="shared" si="33"/>
        <v/>
      </c>
      <c r="O118" t="str">
        <f t="shared" si="34"/>
        <v/>
      </c>
      <c r="P118" t="str">
        <f t="shared" si="35"/>
        <v/>
      </c>
      <c r="Q118" t="str">
        <f t="shared" si="36"/>
        <v/>
      </c>
      <c r="R118" t="str">
        <f t="shared" si="37"/>
        <v/>
      </c>
      <c r="S118" t="str">
        <f t="shared" si="38"/>
        <v/>
      </c>
      <c r="T118" t="str">
        <f t="shared" si="39"/>
        <v/>
      </c>
      <c r="U118" t="str">
        <f t="shared" si="40"/>
        <v/>
      </c>
      <c r="V118" t="str">
        <f t="shared" si="41"/>
        <v/>
      </c>
      <c r="W118" t="str">
        <f t="shared" si="42"/>
        <v/>
      </c>
      <c r="X118" t="str">
        <f t="shared" si="43"/>
        <v/>
      </c>
      <c r="Y118" t="str">
        <f t="shared" si="44"/>
        <v/>
      </c>
      <c r="Z118" t="str">
        <f t="shared" si="45"/>
        <v>0410</v>
      </c>
      <c r="AA118" t="str">
        <f t="shared" si="46"/>
        <v>0410</v>
      </c>
      <c r="AB118" t="str">
        <f t="shared" si="47"/>
        <v>0410</v>
      </c>
      <c r="AC118" t="str">
        <f t="shared" si="48"/>
        <v>0410</v>
      </c>
      <c r="AD118" t="str">
        <f t="shared" si="49"/>
        <v>0410</v>
      </c>
    </row>
    <row r="119" spans="1:30" x14ac:dyDescent="0.3">
      <c r="A119" t="s">
        <v>535</v>
      </c>
      <c r="C119">
        <v>2</v>
      </c>
      <c r="D119" t="s">
        <v>1473</v>
      </c>
      <c r="E119" t="str">
        <f t="shared" si="25"/>
        <v>0410</v>
      </c>
      <c r="F119" t="s">
        <v>1477</v>
      </c>
      <c r="G119" t="str">
        <f t="shared" si="26"/>
        <v>0410|:|Business and administration not further defined</v>
      </c>
      <c r="H119" t="str">
        <f t="shared" si="27"/>
        <v>0410</v>
      </c>
      <c r="I119" t="str">
        <f t="shared" si="28"/>
        <v/>
      </c>
      <c r="J119" t="str">
        <f t="shared" si="29"/>
        <v/>
      </c>
      <c r="K119" t="str">
        <f t="shared" si="30"/>
        <v/>
      </c>
      <c r="L119" t="str">
        <f t="shared" si="31"/>
        <v/>
      </c>
      <c r="M119" t="str">
        <f t="shared" si="32"/>
        <v/>
      </c>
      <c r="N119" t="str">
        <f t="shared" si="33"/>
        <v/>
      </c>
      <c r="O119" t="str">
        <f t="shared" si="34"/>
        <v/>
      </c>
      <c r="P119" t="str">
        <f t="shared" si="35"/>
        <v/>
      </c>
      <c r="Q119" t="str">
        <f t="shared" si="36"/>
        <v/>
      </c>
      <c r="R119" t="str">
        <f t="shared" si="37"/>
        <v/>
      </c>
      <c r="S119" t="str">
        <f t="shared" si="38"/>
        <v/>
      </c>
      <c r="T119" t="str">
        <f t="shared" si="39"/>
        <v/>
      </c>
      <c r="U119" t="str">
        <f t="shared" si="40"/>
        <v/>
      </c>
      <c r="V119" t="str">
        <f t="shared" si="41"/>
        <v/>
      </c>
      <c r="W119" t="str">
        <f t="shared" si="42"/>
        <v/>
      </c>
      <c r="X119" t="str">
        <f t="shared" si="43"/>
        <v/>
      </c>
      <c r="Y119" t="str">
        <f t="shared" si="44"/>
        <v/>
      </c>
      <c r="Z119" t="str">
        <f t="shared" si="45"/>
        <v>0410</v>
      </c>
      <c r="AA119" t="str">
        <f t="shared" si="46"/>
        <v>0410</v>
      </c>
      <c r="AB119" t="str">
        <f t="shared" si="47"/>
        <v>0410</v>
      </c>
      <c r="AC119" t="str">
        <f t="shared" si="48"/>
        <v>0410</v>
      </c>
      <c r="AD119" t="str">
        <f t="shared" si="49"/>
        <v>0410</v>
      </c>
    </row>
    <row r="120" spans="1:30" x14ac:dyDescent="0.3">
      <c r="A120" t="s">
        <v>255</v>
      </c>
      <c r="C120">
        <v>2</v>
      </c>
      <c r="D120" t="s">
        <v>1473</v>
      </c>
      <c r="E120" t="str">
        <f t="shared" si="25"/>
        <v>0410</v>
      </c>
      <c r="F120" t="s">
        <v>1477</v>
      </c>
      <c r="G120" t="str">
        <f t="shared" si="26"/>
        <v>0410|:|Business and administration not further defined</v>
      </c>
      <c r="H120" t="str">
        <f t="shared" si="27"/>
        <v>0410</v>
      </c>
      <c r="I120" t="str">
        <f t="shared" si="28"/>
        <v/>
      </c>
      <c r="J120" t="str">
        <f t="shared" si="29"/>
        <v/>
      </c>
      <c r="K120" t="str">
        <f t="shared" si="30"/>
        <v/>
      </c>
      <c r="L120" t="str">
        <f t="shared" si="31"/>
        <v/>
      </c>
      <c r="M120" t="str">
        <f t="shared" si="32"/>
        <v/>
      </c>
      <c r="N120" t="str">
        <f t="shared" si="33"/>
        <v/>
      </c>
      <c r="O120" t="str">
        <f t="shared" si="34"/>
        <v/>
      </c>
      <c r="P120" t="str">
        <f t="shared" si="35"/>
        <v/>
      </c>
      <c r="Q120" t="str">
        <f t="shared" si="36"/>
        <v/>
      </c>
      <c r="R120" t="str">
        <f t="shared" si="37"/>
        <v/>
      </c>
      <c r="S120" t="str">
        <f t="shared" si="38"/>
        <v/>
      </c>
      <c r="T120" t="str">
        <f t="shared" si="39"/>
        <v/>
      </c>
      <c r="U120" t="str">
        <f t="shared" si="40"/>
        <v/>
      </c>
      <c r="V120" t="str">
        <f t="shared" si="41"/>
        <v/>
      </c>
      <c r="W120" t="str">
        <f t="shared" si="42"/>
        <v/>
      </c>
      <c r="X120" t="str">
        <f t="shared" si="43"/>
        <v/>
      </c>
      <c r="Y120" t="str">
        <f t="shared" si="44"/>
        <v/>
      </c>
      <c r="Z120" t="str">
        <f t="shared" si="45"/>
        <v>0410</v>
      </c>
      <c r="AA120" t="str">
        <f t="shared" si="46"/>
        <v>0410</v>
      </c>
      <c r="AB120" t="str">
        <f t="shared" si="47"/>
        <v>0410</v>
      </c>
      <c r="AC120" t="str">
        <f t="shared" si="48"/>
        <v>0410</v>
      </c>
      <c r="AD120" t="str">
        <f t="shared" si="49"/>
        <v>0410</v>
      </c>
    </row>
    <row r="121" spans="1:30" x14ac:dyDescent="0.3">
      <c r="A121" t="s">
        <v>436</v>
      </c>
      <c r="C121">
        <v>2</v>
      </c>
      <c r="D121" t="s">
        <v>1473</v>
      </c>
      <c r="E121" t="str">
        <f t="shared" si="25"/>
        <v/>
      </c>
      <c r="G121" t="str">
        <f t="shared" si="26"/>
        <v/>
      </c>
      <c r="H121" t="str">
        <f t="shared" si="27"/>
        <v/>
      </c>
      <c r="I121" t="str">
        <f t="shared" si="28"/>
        <v/>
      </c>
      <c r="J121" t="str">
        <f t="shared" si="29"/>
        <v/>
      </c>
      <c r="K121" t="str">
        <f t="shared" si="30"/>
        <v/>
      </c>
      <c r="L121" t="str">
        <f t="shared" si="31"/>
        <v/>
      </c>
      <c r="M121" t="str">
        <f t="shared" si="32"/>
        <v/>
      </c>
      <c r="N121" t="str">
        <f t="shared" si="33"/>
        <v/>
      </c>
      <c r="O121" t="str">
        <f t="shared" si="34"/>
        <v/>
      </c>
      <c r="P121" t="str">
        <f t="shared" si="35"/>
        <v/>
      </c>
      <c r="Q121" t="str">
        <f t="shared" si="36"/>
        <v/>
      </c>
      <c r="R121" t="str">
        <f t="shared" si="37"/>
        <v/>
      </c>
      <c r="S121" t="str">
        <f t="shared" si="38"/>
        <v/>
      </c>
      <c r="T121" t="str">
        <f t="shared" si="39"/>
        <v/>
      </c>
      <c r="U121" t="str">
        <f t="shared" si="40"/>
        <v/>
      </c>
      <c r="V121" t="str">
        <f t="shared" si="41"/>
        <v/>
      </c>
      <c r="W121" t="str">
        <f t="shared" si="42"/>
        <v/>
      </c>
      <c r="X121" t="str">
        <f t="shared" si="43"/>
        <v/>
      </c>
      <c r="Y121" t="str">
        <f t="shared" si="44"/>
        <v/>
      </c>
      <c r="Z121" t="str">
        <f t="shared" si="45"/>
        <v/>
      </c>
      <c r="AA121" t="str">
        <f t="shared" si="46"/>
        <v/>
      </c>
      <c r="AB121" t="str">
        <f t="shared" si="47"/>
        <v/>
      </c>
      <c r="AC121" t="str">
        <f t="shared" si="48"/>
        <v/>
      </c>
      <c r="AD121" t="str">
        <f t="shared" si="49"/>
        <v/>
      </c>
    </row>
    <row r="122" spans="1:30" x14ac:dyDescent="0.3">
      <c r="A122" t="s">
        <v>324</v>
      </c>
      <c r="C122">
        <v>1</v>
      </c>
      <c r="D122" t="s">
        <v>1473</v>
      </c>
      <c r="E122" t="str">
        <f t="shared" si="25"/>
        <v>0230</v>
      </c>
      <c r="F122" t="s">
        <v>1536</v>
      </c>
      <c r="G122" t="str">
        <f t="shared" si="26"/>
        <v>0230|:|</v>
      </c>
      <c r="H122" t="str">
        <f t="shared" si="27"/>
        <v>0230</v>
      </c>
      <c r="I122" t="str">
        <f t="shared" si="28"/>
        <v/>
      </c>
      <c r="J122" t="str">
        <f t="shared" si="29"/>
        <v/>
      </c>
      <c r="K122" t="str">
        <f t="shared" si="30"/>
        <v/>
      </c>
      <c r="L122" t="str">
        <f t="shared" si="31"/>
        <v/>
      </c>
      <c r="M122" t="str">
        <f t="shared" si="32"/>
        <v/>
      </c>
      <c r="N122" t="str">
        <f t="shared" si="33"/>
        <v/>
      </c>
      <c r="O122" t="str">
        <f t="shared" si="34"/>
        <v/>
      </c>
      <c r="P122" t="str">
        <f t="shared" si="35"/>
        <v/>
      </c>
      <c r="Q122" t="str">
        <f t="shared" si="36"/>
        <v/>
      </c>
      <c r="R122" t="str">
        <f t="shared" si="37"/>
        <v/>
      </c>
      <c r="S122" t="str">
        <f t="shared" si="38"/>
        <v/>
      </c>
      <c r="T122" t="str">
        <f t="shared" si="39"/>
        <v/>
      </c>
      <c r="U122" t="str">
        <f t="shared" si="40"/>
        <v/>
      </c>
      <c r="V122" t="str">
        <f t="shared" si="41"/>
        <v/>
      </c>
      <c r="W122" t="str">
        <f t="shared" si="42"/>
        <v/>
      </c>
      <c r="X122" t="str">
        <f t="shared" si="43"/>
        <v/>
      </c>
      <c r="Y122" t="str">
        <f t="shared" si="44"/>
        <v/>
      </c>
      <c r="Z122" t="str">
        <f t="shared" si="45"/>
        <v>0230</v>
      </c>
      <c r="AA122" t="str">
        <f t="shared" si="46"/>
        <v>0230</v>
      </c>
      <c r="AB122" t="str">
        <f t="shared" si="47"/>
        <v>0230</v>
      </c>
      <c r="AC122" t="str">
        <f t="shared" si="48"/>
        <v>0230</v>
      </c>
      <c r="AD122" t="str">
        <f t="shared" si="49"/>
        <v>0230</v>
      </c>
    </row>
    <row r="123" spans="1:30" x14ac:dyDescent="0.3">
      <c r="A123" t="s">
        <v>360</v>
      </c>
      <c r="C123">
        <v>2</v>
      </c>
      <c r="D123" t="s">
        <v>1473</v>
      </c>
      <c r="E123" t="str">
        <f t="shared" si="25"/>
        <v>0410</v>
      </c>
      <c r="F123" t="s">
        <v>1477</v>
      </c>
      <c r="G123" t="str">
        <f t="shared" si="26"/>
        <v>0410|:|Business and administration not further defined</v>
      </c>
      <c r="H123" t="str">
        <f t="shared" si="27"/>
        <v>0410</v>
      </c>
      <c r="I123" t="str">
        <f t="shared" si="28"/>
        <v/>
      </c>
      <c r="J123" t="str">
        <f t="shared" si="29"/>
        <v/>
      </c>
      <c r="K123" t="str">
        <f t="shared" si="30"/>
        <v/>
      </c>
      <c r="L123" t="str">
        <f t="shared" si="31"/>
        <v/>
      </c>
      <c r="M123" t="str">
        <f t="shared" si="32"/>
        <v/>
      </c>
      <c r="N123" t="str">
        <f t="shared" si="33"/>
        <v/>
      </c>
      <c r="O123" t="str">
        <f t="shared" si="34"/>
        <v/>
      </c>
      <c r="P123" t="str">
        <f t="shared" si="35"/>
        <v/>
      </c>
      <c r="Q123" t="str">
        <f t="shared" si="36"/>
        <v/>
      </c>
      <c r="R123" t="str">
        <f t="shared" si="37"/>
        <v/>
      </c>
      <c r="S123" t="str">
        <f t="shared" si="38"/>
        <v/>
      </c>
      <c r="T123" t="str">
        <f t="shared" si="39"/>
        <v/>
      </c>
      <c r="U123" t="str">
        <f t="shared" si="40"/>
        <v/>
      </c>
      <c r="V123" t="str">
        <f t="shared" si="41"/>
        <v/>
      </c>
      <c r="W123" t="str">
        <f t="shared" si="42"/>
        <v/>
      </c>
      <c r="X123" t="str">
        <f t="shared" si="43"/>
        <v/>
      </c>
      <c r="Y123" t="str">
        <f t="shared" si="44"/>
        <v/>
      </c>
      <c r="Z123" t="str">
        <f t="shared" si="45"/>
        <v>0410</v>
      </c>
      <c r="AA123" t="str">
        <f t="shared" si="46"/>
        <v>0410</v>
      </c>
      <c r="AB123" t="str">
        <f t="shared" si="47"/>
        <v>0410</v>
      </c>
      <c r="AC123" t="str">
        <f t="shared" si="48"/>
        <v>0410</v>
      </c>
      <c r="AD123" t="str">
        <f t="shared" si="49"/>
        <v>0410</v>
      </c>
    </row>
    <row r="124" spans="1:30" x14ac:dyDescent="0.3">
      <c r="A124" t="s">
        <v>360</v>
      </c>
      <c r="C124">
        <v>2</v>
      </c>
      <c r="D124" t="s">
        <v>1475</v>
      </c>
      <c r="E124" t="str">
        <f t="shared" si="25"/>
        <v>0410</v>
      </c>
      <c r="F124" t="s">
        <v>1477</v>
      </c>
      <c r="G124" t="str">
        <f t="shared" si="26"/>
        <v>0410|:|Business and administration not further defined</v>
      </c>
      <c r="H124" t="str">
        <f t="shared" si="27"/>
        <v>0410</v>
      </c>
      <c r="I124" t="str">
        <f t="shared" si="28"/>
        <v/>
      </c>
      <c r="J124" t="str">
        <f t="shared" si="29"/>
        <v/>
      </c>
      <c r="K124" t="str">
        <f t="shared" si="30"/>
        <v/>
      </c>
      <c r="L124" t="str">
        <f t="shared" si="31"/>
        <v/>
      </c>
      <c r="M124" t="str">
        <f t="shared" si="32"/>
        <v/>
      </c>
      <c r="N124" t="str">
        <f t="shared" si="33"/>
        <v/>
      </c>
      <c r="O124" t="str">
        <f t="shared" si="34"/>
        <v/>
      </c>
      <c r="P124" t="str">
        <f t="shared" si="35"/>
        <v/>
      </c>
      <c r="Q124" t="str">
        <f t="shared" si="36"/>
        <v/>
      </c>
      <c r="R124" t="str">
        <f t="shared" si="37"/>
        <v/>
      </c>
      <c r="S124" t="str">
        <f t="shared" si="38"/>
        <v/>
      </c>
      <c r="T124" t="str">
        <f t="shared" si="39"/>
        <v/>
      </c>
      <c r="U124" t="str">
        <f t="shared" si="40"/>
        <v/>
      </c>
      <c r="V124" t="str">
        <f t="shared" si="41"/>
        <v/>
      </c>
      <c r="W124" t="str">
        <f t="shared" si="42"/>
        <v/>
      </c>
      <c r="X124" t="str">
        <f t="shared" si="43"/>
        <v/>
      </c>
      <c r="Y124" t="str">
        <f t="shared" si="44"/>
        <v/>
      </c>
      <c r="Z124" t="str">
        <f t="shared" si="45"/>
        <v>0410</v>
      </c>
      <c r="AA124" t="str">
        <f t="shared" si="46"/>
        <v>0410</v>
      </c>
      <c r="AB124" t="str">
        <f t="shared" si="47"/>
        <v>0410</v>
      </c>
      <c r="AC124" t="str">
        <f t="shared" si="48"/>
        <v>0410</v>
      </c>
      <c r="AD124" t="str">
        <f t="shared" si="49"/>
        <v>0410</v>
      </c>
    </row>
    <row r="125" spans="1:30" x14ac:dyDescent="0.3">
      <c r="A125" t="s">
        <v>550</v>
      </c>
      <c r="C125">
        <v>4</v>
      </c>
      <c r="D125" t="s">
        <v>1473</v>
      </c>
      <c r="E125" t="str">
        <f t="shared" si="25"/>
        <v>0410</v>
      </c>
      <c r="F125" t="s">
        <v>1537</v>
      </c>
      <c r="G125" t="str">
        <f t="shared" si="26"/>
        <v>0410|:|Business and administration not further defined // 0410|:|Business and administration not further defined</v>
      </c>
      <c r="H125" t="str">
        <f t="shared" si="27"/>
        <v>0410</v>
      </c>
      <c r="I125" t="str">
        <f t="shared" si="28"/>
        <v/>
      </c>
      <c r="J125" t="str">
        <f t="shared" si="29"/>
        <v/>
      </c>
      <c r="K125" t="str">
        <f t="shared" si="30"/>
        <v/>
      </c>
      <c r="L125" t="str">
        <f t="shared" si="31"/>
        <v/>
      </c>
      <c r="M125" t="str">
        <f t="shared" si="32"/>
        <v/>
      </c>
      <c r="N125" t="str">
        <f t="shared" si="33"/>
        <v/>
      </c>
      <c r="O125" t="str">
        <f t="shared" si="34"/>
        <v/>
      </c>
      <c r="P125" t="str">
        <f t="shared" si="35"/>
        <v/>
      </c>
      <c r="Q125" t="str">
        <f t="shared" si="36"/>
        <v/>
      </c>
      <c r="R125" t="str">
        <f t="shared" si="37"/>
        <v/>
      </c>
      <c r="S125" t="str">
        <f t="shared" si="38"/>
        <v/>
      </c>
      <c r="T125" t="str">
        <f t="shared" si="39"/>
        <v/>
      </c>
      <c r="U125" t="str">
        <f t="shared" si="40"/>
        <v/>
      </c>
      <c r="V125" t="str">
        <f t="shared" si="41"/>
        <v/>
      </c>
      <c r="W125" t="str">
        <f t="shared" si="42"/>
        <v/>
      </c>
      <c r="X125" t="str">
        <f t="shared" si="43"/>
        <v/>
      </c>
      <c r="Y125" t="str">
        <f t="shared" si="44"/>
        <v/>
      </c>
      <c r="Z125" t="str">
        <f t="shared" si="45"/>
        <v>0410</v>
      </c>
      <c r="AA125" t="str">
        <f t="shared" si="46"/>
        <v>0410</v>
      </c>
      <c r="AB125" t="str">
        <f t="shared" si="47"/>
        <v>0410</v>
      </c>
      <c r="AC125" t="str">
        <f t="shared" si="48"/>
        <v>0410</v>
      </c>
      <c r="AD125" t="str">
        <f t="shared" si="49"/>
        <v>0410</v>
      </c>
    </row>
    <row r="126" spans="1:30" x14ac:dyDescent="0.3">
      <c r="A126" t="s">
        <v>185</v>
      </c>
      <c r="C126">
        <v>1</v>
      </c>
      <c r="D126" t="s">
        <v>1475</v>
      </c>
      <c r="E126" t="str">
        <f t="shared" si="25"/>
        <v>0410</v>
      </c>
      <c r="F126" t="s">
        <v>1477</v>
      </c>
      <c r="G126" t="str">
        <f t="shared" si="26"/>
        <v>0410|:|Business and administration not further defined</v>
      </c>
      <c r="H126" t="str">
        <f t="shared" si="27"/>
        <v>0410</v>
      </c>
      <c r="I126" t="str">
        <f t="shared" si="28"/>
        <v/>
      </c>
      <c r="J126" t="str">
        <f t="shared" si="29"/>
        <v/>
      </c>
      <c r="K126" t="str">
        <f t="shared" si="30"/>
        <v/>
      </c>
      <c r="L126" t="str">
        <f t="shared" si="31"/>
        <v/>
      </c>
      <c r="M126" t="str">
        <f t="shared" si="32"/>
        <v/>
      </c>
      <c r="N126" t="str">
        <f t="shared" si="33"/>
        <v/>
      </c>
      <c r="O126" t="str">
        <f t="shared" si="34"/>
        <v/>
      </c>
      <c r="P126" t="str">
        <f t="shared" si="35"/>
        <v/>
      </c>
      <c r="Q126" t="str">
        <f t="shared" si="36"/>
        <v/>
      </c>
      <c r="R126" t="str">
        <f t="shared" si="37"/>
        <v/>
      </c>
      <c r="S126" t="str">
        <f t="shared" si="38"/>
        <v/>
      </c>
      <c r="T126" t="str">
        <f t="shared" si="39"/>
        <v/>
      </c>
      <c r="U126" t="str">
        <f t="shared" si="40"/>
        <v/>
      </c>
      <c r="V126" t="str">
        <f t="shared" si="41"/>
        <v/>
      </c>
      <c r="W126" t="str">
        <f t="shared" si="42"/>
        <v/>
      </c>
      <c r="X126" t="str">
        <f t="shared" si="43"/>
        <v/>
      </c>
      <c r="Y126" t="str">
        <f t="shared" si="44"/>
        <v/>
      </c>
      <c r="Z126" t="str">
        <f t="shared" si="45"/>
        <v>0410</v>
      </c>
      <c r="AA126" t="str">
        <f t="shared" si="46"/>
        <v>0410</v>
      </c>
      <c r="AB126" t="str">
        <f t="shared" si="47"/>
        <v>0410</v>
      </c>
      <c r="AC126" t="str">
        <f t="shared" si="48"/>
        <v>0410</v>
      </c>
      <c r="AD126" t="str">
        <f t="shared" si="49"/>
        <v>0410</v>
      </c>
    </row>
    <row r="127" spans="1:30" x14ac:dyDescent="0.3">
      <c r="A127" t="s">
        <v>185</v>
      </c>
      <c r="C127">
        <v>1</v>
      </c>
      <c r="D127" t="s">
        <v>1473</v>
      </c>
      <c r="E127" t="str">
        <f t="shared" si="25"/>
        <v>0410</v>
      </c>
      <c r="F127" t="s">
        <v>1477</v>
      </c>
      <c r="G127" t="str">
        <f t="shared" si="26"/>
        <v>0410|:|Business and administration not further defined</v>
      </c>
      <c r="H127" t="str">
        <f t="shared" si="27"/>
        <v>0410</v>
      </c>
      <c r="I127" t="str">
        <f t="shared" si="28"/>
        <v/>
      </c>
      <c r="J127" t="str">
        <f t="shared" si="29"/>
        <v/>
      </c>
      <c r="K127" t="str">
        <f t="shared" si="30"/>
        <v/>
      </c>
      <c r="L127" t="str">
        <f t="shared" si="31"/>
        <v/>
      </c>
      <c r="M127" t="str">
        <f t="shared" si="32"/>
        <v/>
      </c>
      <c r="N127" t="str">
        <f t="shared" si="33"/>
        <v/>
      </c>
      <c r="O127" t="str">
        <f t="shared" si="34"/>
        <v/>
      </c>
      <c r="P127" t="str">
        <f t="shared" si="35"/>
        <v/>
      </c>
      <c r="Q127" t="str">
        <f t="shared" si="36"/>
        <v/>
      </c>
      <c r="R127" t="str">
        <f t="shared" si="37"/>
        <v/>
      </c>
      <c r="S127" t="str">
        <f t="shared" si="38"/>
        <v/>
      </c>
      <c r="T127" t="str">
        <f t="shared" si="39"/>
        <v/>
      </c>
      <c r="U127" t="str">
        <f t="shared" si="40"/>
        <v/>
      </c>
      <c r="V127" t="str">
        <f t="shared" si="41"/>
        <v/>
      </c>
      <c r="W127" t="str">
        <f t="shared" si="42"/>
        <v/>
      </c>
      <c r="X127" t="str">
        <f t="shared" si="43"/>
        <v/>
      </c>
      <c r="Y127" t="str">
        <f t="shared" si="44"/>
        <v/>
      </c>
      <c r="Z127" t="str">
        <f t="shared" si="45"/>
        <v>0410</v>
      </c>
      <c r="AA127" t="str">
        <f t="shared" si="46"/>
        <v>0410</v>
      </c>
      <c r="AB127" t="str">
        <f t="shared" si="47"/>
        <v>0410</v>
      </c>
      <c r="AC127" t="str">
        <f t="shared" si="48"/>
        <v>0410</v>
      </c>
      <c r="AD127" t="str">
        <f t="shared" si="49"/>
        <v>0410</v>
      </c>
    </row>
    <row r="128" spans="1:30" x14ac:dyDescent="0.3">
      <c r="A128" t="s">
        <v>204</v>
      </c>
      <c r="C128">
        <v>2</v>
      </c>
      <c r="D128" t="s">
        <v>1473</v>
      </c>
      <c r="E128" t="str">
        <f t="shared" si="25"/>
        <v>0410</v>
      </c>
      <c r="F128" t="s">
        <v>1477</v>
      </c>
      <c r="G128" t="str">
        <f t="shared" si="26"/>
        <v>0410|:|Business and administration not further defined</v>
      </c>
      <c r="H128" t="str">
        <f t="shared" si="27"/>
        <v>0410</v>
      </c>
      <c r="I128" t="str">
        <f t="shared" si="28"/>
        <v/>
      </c>
      <c r="J128" t="str">
        <f t="shared" si="29"/>
        <v/>
      </c>
      <c r="K128" t="str">
        <f t="shared" si="30"/>
        <v/>
      </c>
      <c r="L128" t="str">
        <f t="shared" si="31"/>
        <v/>
      </c>
      <c r="M128" t="str">
        <f t="shared" si="32"/>
        <v/>
      </c>
      <c r="N128" t="str">
        <f t="shared" si="33"/>
        <v/>
      </c>
      <c r="O128" t="str">
        <f t="shared" si="34"/>
        <v/>
      </c>
      <c r="P128" t="str">
        <f t="shared" si="35"/>
        <v/>
      </c>
      <c r="Q128" t="str">
        <f t="shared" si="36"/>
        <v/>
      </c>
      <c r="R128" t="str">
        <f t="shared" si="37"/>
        <v/>
      </c>
      <c r="S128" t="str">
        <f t="shared" si="38"/>
        <v/>
      </c>
      <c r="T128" t="str">
        <f t="shared" si="39"/>
        <v/>
      </c>
      <c r="U128" t="str">
        <f t="shared" si="40"/>
        <v/>
      </c>
      <c r="V128" t="str">
        <f t="shared" si="41"/>
        <v/>
      </c>
      <c r="W128" t="str">
        <f t="shared" si="42"/>
        <v/>
      </c>
      <c r="X128" t="str">
        <f t="shared" si="43"/>
        <v/>
      </c>
      <c r="Y128" t="str">
        <f t="shared" si="44"/>
        <v/>
      </c>
      <c r="Z128" t="str">
        <f t="shared" si="45"/>
        <v>0410</v>
      </c>
      <c r="AA128" t="str">
        <f t="shared" si="46"/>
        <v>0410</v>
      </c>
      <c r="AB128" t="str">
        <f t="shared" si="47"/>
        <v>0410</v>
      </c>
      <c r="AC128" t="str">
        <f t="shared" si="48"/>
        <v>0410</v>
      </c>
      <c r="AD128" t="str">
        <f t="shared" si="49"/>
        <v>0410</v>
      </c>
    </row>
    <row r="129" spans="1:30" x14ac:dyDescent="0.3">
      <c r="A129" t="s">
        <v>204</v>
      </c>
      <c r="C129">
        <v>2</v>
      </c>
      <c r="D129" t="s">
        <v>1475</v>
      </c>
      <c r="E129" t="str">
        <f t="shared" si="25"/>
        <v>0410</v>
      </c>
      <c r="F129" t="s">
        <v>1477</v>
      </c>
      <c r="G129" t="str">
        <f t="shared" si="26"/>
        <v>0410|:|Business and administration not further defined</v>
      </c>
      <c r="H129" t="str">
        <f t="shared" si="27"/>
        <v>0410</v>
      </c>
      <c r="I129" t="str">
        <f t="shared" si="28"/>
        <v/>
      </c>
      <c r="J129" t="str">
        <f t="shared" si="29"/>
        <v/>
      </c>
      <c r="K129" t="str">
        <f t="shared" si="30"/>
        <v/>
      </c>
      <c r="L129" t="str">
        <f t="shared" si="31"/>
        <v/>
      </c>
      <c r="M129" t="str">
        <f t="shared" si="32"/>
        <v/>
      </c>
      <c r="N129" t="str">
        <f t="shared" si="33"/>
        <v/>
      </c>
      <c r="O129" t="str">
        <f t="shared" si="34"/>
        <v/>
      </c>
      <c r="P129" t="str">
        <f t="shared" si="35"/>
        <v/>
      </c>
      <c r="Q129" t="str">
        <f t="shared" si="36"/>
        <v/>
      </c>
      <c r="R129" t="str">
        <f t="shared" si="37"/>
        <v/>
      </c>
      <c r="S129" t="str">
        <f t="shared" si="38"/>
        <v/>
      </c>
      <c r="T129" t="str">
        <f t="shared" si="39"/>
        <v/>
      </c>
      <c r="U129" t="str">
        <f t="shared" si="40"/>
        <v/>
      </c>
      <c r="V129" t="str">
        <f t="shared" si="41"/>
        <v/>
      </c>
      <c r="W129" t="str">
        <f t="shared" si="42"/>
        <v/>
      </c>
      <c r="X129" t="str">
        <f t="shared" si="43"/>
        <v/>
      </c>
      <c r="Y129" t="str">
        <f t="shared" si="44"/>
        <v/>
      </c>
      <c r="Z129" t="str">
        <f t="shared" si="45"/>
        <v>0410</v>
      </c>
      <c r="AA129" t="str">
        <f t="shared" si="46"/>
        <v>0410</v>
      </c>
      <c r="AB129" t="str">
        <f t="shared" si="47"/>
        <v>0410</v>
      </c>
      <c r="AC129" t="str">
        <f t="shared" si="48"/>
        <v>0410</v>
      </c>
      <c r="AD129" t="str">
        <f t="shared" si="49"/>
        <v>0410</v>
      </c>
    </row>
    <row r="130" spans="1:30" x14ac:dyDescent="0.3">
      <c r="A130" t="s">
        <v>734</v>
      </c>
      <c r="C130">
        <v>1</v>
      </c>
      <c r="D130" t="s">
        <v>1473</v>
      </c>
      <c r="E130" t="str">
        <f t="shared" si="25"/>
        <v>0916</v>
      </c>
      <c r="F130" t="s">
        <v>1512</v>
      </c>
      <c r="G130" t="str">
        <f t="shared" si="26"/>
        <v>0916|:|Pharmacy</v>
      </c>
      <c r="H130" t="str">
        <f t="shared" si="27"/>
        <v>0916</v>
      </c>
      <c r="I130" t="str">
        <f t="shared" si="28"/>
        <v/>
      </c>
      <c r="J130" t="str">
        <f t="shared" si="29"/>
        <v/>
      </c>
      <c r="K130" t="str">
        <f t="shared" si="30"/>
        <v/>
      </c>
      <c r="L130" t="str">
        <f t="shared" si="31"/>
        <v/>
      </c>
      <c r="M130" t="str">
        <f t="shared" si="32"/>
        <v/>
      </c>
      <c r="N130" t="str">
        <f t="shared" si="33"/>
        <v/>
      </c>
      <c r="O130" t="str">
        <f t="shared" si="34"/>
        <v/>
      </c>
      <c r="P130" t="str">
        <f t="shared" si="35"/>
        <v/>
      </c>
      <c r="Q130" t="str">
        <f t="shared" si="36"/>
        <v/>
      </c>
      <c r="R130" t="str">
        <f t="shared" si="37"/>
        <v/>
      </c>
      <c r="S130" t="str">
        <f t="shared" si="38"/>
        <v/>
      </c>
      <c r="T130" t="str">
        <f t="shared" si="39"/>
        <v/>
      </c>
      <c r="U130" t="str">
        <f t="shared" si="40"/>
        <v/>
      </c>
      <c r="V130" t="str">
        <f t="shared" si="41"/>
        <v/>
      </c>
      <c r="W130" t="str">
        <f t="shared" si="42"/>
        <v/>
      </c>
      <c r="X130" t="str">
        <f t="shared" si="43"/>
        <v/>
      </c>
      <c r="Y130" t="str">
        <f t="shared" si="44"/>
        <v/>
      </c>
      <c r="Z130" t="str">
        <f t="shared" si="45"/>
        <v>0916</v>
      </c>
      <c r="AA130" t="str">
        <f t="shared" si="46"/>
        <v>0916</v>
      </c>
      <c r="AB130" t="str">
        <f t="shared" si="47"/>
        <v>0916</v>
      </c>
      <c r="AC130" t="str">
        <f t="shared" si="48"/>
        <v>0916</v>
      </c>
      <c r="AD130" t="str">
        <f t="shared" si="49"/>
        <v>0916</v>
      </c>
    </row>
    <row r="131" spans="1:30" x14ac:dyDescent="0.3">
      <c r="A131" t="s">
        <v>892</v>
      </c>
      <c r="B131" s="12" t="s">
        <v>1538</v>
      </c>
      <c r="C131">
        <v>1</v>
      </c>
      <c r="D131" t="s">
        <v>1473</v>
      </c>
      <c r="E131" t="str">
        <f t="shared" ref="E131:E194" si="50">AD131</f>
        <v>0232</v>
      </c>
      <c r="F131" t="s">
        <v>1480</v>
      </c>
      <c r="G131" t="str">
        <f t="shared" ref="G131:G194" si="51">LEFT(F131,IFERROR(FIND("|;|",F131)-1,LEN(F131)))</f>
        <v>0232|:|Literature and linguistics</v>
      </c>
      <c r="H131" t="str">
        <f t="shared" ref="H131:H194" si="52">LEFT(G131,IFERROR(FIND("|:|",G131)-1,LEN(G131)))</f>
        <v>0232</v>
      </c>
      <c r="I131" t="str">
        <f t="shared" ref="I131:I194" si="53">RIGHT(F131,LEN(F131)-LEN(G131)-IF(LEN(F131)&gt;LEN(G131),3,0))</f>
        <v/>
      </c>
      <c r="J131" t="str">
        <f t="shared" ref="J131:J194" si="54">LEFT(I131,IFERROR(FIND("|;|",I131)-1,LEN(I131)))</f>
        <v/>
      </c>
      <c r="K131" t="str">
        <f t="shared" ref="K131:K194" si="55">LEFT(J131,IFERROR(FIND("|:|",J131)-1,LEN(J131)))</f>
        <v/>
      </c>
      <c r="L131" t="str">
        <f t="shared" ref="L131:L194" si="56">RIGHT(I131,LEN(I131)-LEN(J131)-IF(LEN(I131)&gt;LEN(J131),3,0))</f>
        <v/>
      </c>
      <c r="M131" t="str">
        <f t="shared" ref="M131:M194" si="57">LEFT(L131,IFERROR(FIND("|;|",L131)-1,LEN(L131)))</f>
        <v/>
      </c>
      <c r="N131" t="str">
        <f t="shared" ref="N131:N194" si="58">LEFT(M131,IFERROR(FIND("|:|",M131)-1,LEN(M131)))</f>
        <v/>
      </c>
      <c r="O131" t="str">
        <f t="shared" ref="O131:O194" si="59">RIGHT(L131,LEN(L131)-LEN(M131)-IF(LEN(L131)&gt;LEN(M131),3,0))</f>
        <v/>
      </c>
      <c r="P131" t="str">
        <f t="shared" ref="P131:P194" si="60">LEFT(O131,IFERROR(FIND("|;|",O131)-1,LEN(O131)))</f>
        <v/>
      </c>
      <c r="Q131" t="str">
        <f t="shared" ref="Q131:Q194" si="61">LEFT(P131,IFERROR(FIND("|:|",P131)-1,LEN(P131)))</f>
        <v/>
      </c>
      <c r="R131" t="str">
        <f t="shared" ref="R131:R194" si="62">RIGHT(O131,LEN(O131)-LEN(P131)-IF(LEN(O131)&gt;LEN(P131),3,0))</f>
        <v/>
      </c>
      <c r="S131" t="str">
        <f t="shared" ref="S131:S194" si="63">LEFT(R131,IFERROR(FIND("|;|",R131)-1,LEN(R131)))</f>
        <v/>
      </c>
      <c r="T131" t="str">
        <f t="shared" ref="T131:T194" si="64">LEFT(S131,IFERROR(FIND("|:|",S131)-1,LEN(S131)))</f>
        <v/>
      </c>
      <c r="U131" t="str">
        <f t="shared" ref="U131:U194" si="65">RIGHT(R131,LEN(R131)-LEN(S131)-IF(LEN(R131)&gt;LEN(S131),3,0))</f>
        <v/>
      </c>
      <c r="V131" t="str">
        <f t="shared" ref="V131:V194" si="66">LEFT(U131,IFERROR(FIND("|;|",U131)-1,LEN(U131)))</f>
        <v/>
      </c>
      <c r="W131" t="str">
        <f t="shared" ref="W131:W194" si="67">LEFT(V131,IFERROR(FIND("|:|",V131)-1,LEN(V131)))</f>
        <v/>
      </c>
      <c r="X131" t="str">
        <f t="shared" ref="X131:X194" si="68">RIGHT(U131,LEN(U131)-LEN(V131)-IF(LEN(U131)&gt;LEN(V131),3,0))</f>
        <v/>
      </c>
      <c r="Y131" t="str">
        <f t="shared" ref="Y131:Y194" si="69">LEFT(X131,IFERROR(FIND("|;|",X131)-1,LEN(X131)))</f>
        <v/>
      </c>
      <c r="Z131" t="str">
        <f t="shared" ref="Z131:Z194" si="70">IF(ISBLANK(F131),"",CONCATENATE(H131,IF(K131="","",CONCATENATE(", ",K131))))</f>
        <v>0232</v>
      </c>
      <c r="AA131" t="str">
        <f t="shared" ref="AA131:AA194" si="71">IF(N131="",Z131,IF(IFERROR(FIND(N131,Z131),0)&gt;0,Z131,CONCATENATE(Z131,CONCATENATE(", ",N131))))</f>
        <v>0232</v>
      </c>
      <c r="AB131" t="str">
        <f t="shared" ref="AB131:AB194" si="72">IF(Q131="",AA131,IF(IFERROR(FIND(Q131,AA131),0)&gt;0,AA131,CONCATENATE(AA131,CONCATENATE(", ",Q131))))</f>
        <v>0232</v>
      </c>
      <c r="AC131" t="str">
        <f t="shared" ref="AC131:AC194" si="73">IF(T131="",AB131,IF(IFERROR(FIND(T131,AB131),0)&gt;0,AB131,CONCATENATE(AB131,CONCATENATE(", ",T131))))</f>
        <v>0232</v>
      </c>
      <c r="AD131" t="str">
        <f t="shared" ref="AD131:AD194" si="74">IF(W131="",AC131,IF(IFERROR(FIND(W131,AC131),0)&gt;0,AC131,CONCATENATE(AC131,CONCATENATE(", ",W131))))</f>
        <v>0232</v>
      </c>
    </row>
    <row r="132" spans="1:30" x14ac:dyDescent="0.3">
      <c r="A132" t="s">
        <v>838</v>
      </c>
      <c r="C132">
        <v>2</v>
      </c>
      <c r="D132" t="s">
        <v>1473</v>
      </c>
      <c r="E132" t="str">
        <f t="shared" si="50"/>
        <v>0230</v>
      </c>
      <c r="F132" t="s">
        <v>1539</v>
      </c>
      <c r="G132" t="str">
        <f t="shared" si="51"/>
        <v>0230|:|Languages not further defined // 0231|:|Language acquisition</v>
      </c>
      <c r="H132" t="str">
        <f t="shared" si="52"/>
        <v>0230</v>
      </c>
      <c r="I132" t="str">
        <f t="shared" si="53"/>
        <v/>
      </c>
      <c r="J132" t="str">
        <f t="shared" si="54"/>
        <v/>
      </c>
      <c r="K132" t="str">
        <f t="shared" si="55"/>
        <v/>
      </c>
      <c r="L132" t="str">
        <f t="shared" si="56"/>
        <v/>
      </c>
      <c r="M132" t="str">
        <f t="shared" si="57"/>
        <v/>
      </c>
      <c r="N132" t="str">
        <f t="shared" si="58"/>
        <v/>
      </c>
      <c r="O132" t="str">
        <f t="shared" si="59"/>
        <v/>
      </c>
      <c r="P132" t="str">
        <f t="shared" si="60"/>
        <v/>
      </c>
      <c r="Q132" t="str">
        <f t="shared" si="61"/>
        <v/>
      </c>
      <c r="R132" t="str">
        <f t="shared" si="62"/>
        <v/>
      </c>
      <c r="S132" t="str">
        <f t="shared" si="63"/>
        <v/>
      </c>
      <c r="T132" t="str">
        <f t="shared" si="64"/>
        <v/>
      </c>
      <c r="U132" t="str">
        <f t="shared" si="65"/>
        <v/>
      </c>
      <c r="V132" t="str">
        <f t="shared" si="66"/>
        <v/>
      </c>
      <c r="W132" t="str">
        <f t="shared" si="67"/>
        <v/>
      </c>
      <c r="X132" t="str">
        <f t="shared" si="68"/>
        <v/>
      </c>
      <c r="Y132" t="str">
        <f t="shared" si="69"/>
        <v/>
      </c>
      <c r="Z132" t="str">
        <f t="shared" si="70"/>
        <v>0230</v>
      </c>
      <c r="AA132" t="str">
        <f t="shared" si="71"/>
        <v>0230</v>
      </c>
      <c r="AB132" t="str">
        <f t="shared" si="72"/>
        <v>0230</v>
      </c>
      <c r="AC132" t="str">
        <f t="shared" si="73"/>
        <v>0230</v>
      </c>
      <c r="AD132" t="str">
        <f t="shared" si="74"/>
        <v>0230</v>
      </c>
    </row>
    <row r="133" spans="1:30" x14ac:dyDescent="0.3">
      <c r="A133" t="s">
        <v>682</v>
      </c>
      <c r="C133">
        <v>2</v>
      </c>
      <c r="D133" t="s">
        <v>1473</v>
      </c>
      <c r="E133" t="str">
        <f t="shared" si="50"/>
        <v>0230</v>
      </c>
      <c r="F133" t="s">
        <v>1539</v>
      </c>
      <c r="G133" t="str">
        <f t="shared" si="51"/>
        <v>0230|:|Languages not further defined // 0231|:|Language acquisition</v>
      </c>
      <c r="H133" t="str">
        <f t="shared" si="52"/>
        <v>0230</v>
      </c>
      <c r="I133" t="str">
        <f t="shared" si="53"/>
        <v/>
      </c>
      <c r="J133" t="str">
        <f t="shared" si="54"/>
        <v/>
      </c>
      <c r="K133" t="str">
        <f t="shared" si="55"/>
        <v/>
      </c>
      <c r="L133" t="str">
        <f t="shared" si="56"/>
        <v/>
      </c>
      <c r="M133" t="str">
        <f t="shared" si="57"/>
        <v/>
      </c>
      <c r="N133" t="str">
        <f t="shared" si="58"/>
        <v/>
      </c>
      <c r="O133" t="str">
        <f t="shared" si="59"/>
        <v/>
      </c>
      <c r="P133" t="str">
        <f t="shared" si="60"/>
        <v/>
      </c>
      <c r="Q133" t="str">
        <f t="shared" si="61"/>
        <v/>
      </c>
      <c r="R133" t="str">
        <f t="shared" si="62"/>
        <v/>
      </c>
      <c r="S133" t="str">
        <f t="shared" si="63"/>
        <v/>
      </c>
      <c r="T133" t="str">
        <f t="shared" si="64"/>
        <v/>
      </c>
      <c r="U133" t="str">
        <f t="shared" si="65"/>
        <v/>
      </c>
      <c r="V133" t="str">
        <f t="shared" si="66"/>
        <v/>
      </c>
      <c r="W133" t="str">
        <f t="shared" si="67"/>
        <v/>
      </c>
      <c r="X133" t="str">
        <f t="shared" si="68"/>
        <v/>
      </c>
      <c r="Y133" t="str">
        <f t="shared" si="69"/>
        <v/>
      </c>
      <c r="Z133" t="str">
        <f t="shared" si="70"/>
        <v>0230</v>
      </c>
      <c r="AA133" t="str">
        <f t="shared" si="71"/>
        <v>0230</v>
      </c>
      <c r="AB133" t="str">
        <f t="shared" si="72"/>
        <v>0230</v>
      </c>
      <c r="AC133" t="str">
        <f t="shared" si="73"/>
        <v>0230</v>
      </c>
      <c r="AD133" t="str">
        <f t="shared" si="74"/>
        <v>0230</v>
      </c>
    </row>
    <row r="134" spans="1:30" x14ac:dyDescent="0.3">
      <c r="A134" t="s">
        <v>968</v>
      </c>
      <c r="C134">
        <v>2</v>
      </c>
      <c r="D134" t="s">
        <v>1473</v>
      </c>
      <c r="E134" t="str">
        <f t="shared" si="50"/>
        <v>0230, 0231</v>
      </c>
      <c r="F134" t="s">
        <v>1540</v>
      </c>
      <c r="G134" t="str">
        <f t="shared" si="51"/>
        <v>0230|:|Foreign Languages and Translation Studies</v>
      </c>
      <c r="H134" t="str">
        <f t="shared" si="52"/>
        <v>0230</v>
      </c>
      <c r="I134" t="str">
        <f t="shared" si="53"/>
        <v>0231|:|Foreign Languages and Translation Studies</v>
      </c>
      <c r="J134" t="str">
        <f t="shared" si="54"/>
        <v>0231|:|Foreign Languages and Translation Studies</v>
      </c>
      <c r="K134" t="str">
        <f t="shared" si="55"/>
        <v>0231</v>
      </c>
      <c r="L134" t="str">
        <f t="shared" si="56"/>
        <v/>
      </c>
      <c r="M134" t="str">
        <f t="shared" si="57"/>
        <v/>
      </c>
      <c r="N134" t="str">
        <f t="shared" si="58"/>
        <v/>
      </c>
      <c r="O134" t="str">
        <f t="shared" si="59"/>
        <v/>
      </c>
      <c r="P134" t="str">
        <f t="shared" si="60"/>
        <v/>
      </c>
      <c r="Q134" t="str">
        <f t="shared" si="61"/>
        <v/>
      </c>
      <c r="R134" t="str">
        <f t="shared" si="62"/>
        <v/>
      </c>
      <c r="S134" t="str">
        <f t="shared" si="63"/>
        <v/>
      </c>
      <c r="T134" t="str">
        <f t="shared" si="64"/>
        <v/>
      </c>
      <c r="U134" t="str">
        <f t="shared" si="65"/>
        <v/>
      </c>
      <c r="V134" t="str">
        <f t="shared" si="66"/>
        <v/>
      </c>
      <c r="W134" t="str">
        <f t="shared" si="67"/>
        <v/>
      </c>
      <c r="X134" t="str">
        <f t="shared" si="68"/>
        <v/>
      </c>
      <c r="Y134" t="str">
        <f t="shared" si="69"/>
        <v/>
      </c>
      <c r="Z134" t="str">
        <f t="shared" si="70"/>
        <v>0230, 0231</v>
      </c>
      <c r="AA134" t="str">
        <f t="shared" si="71"/>
        <v>0230, 0231</v>
      </c>
      <c r="AB134" t="str">
        <f t="shared" si="72"/>
        <v>0230, 0231</v>
      </c>
      <c r="AC134" t="str">
        <f t="shared" si="73"/>
        <v>0230, 0231</v>
      </c>
      <c r="AD134" t="str">
        <f t="shared" si="74"/>
        <v>0230, 0231</v>
      </c>
    </row>
    <row r="135" spans="1:30" x14ac:dyDescent="0.3">
      <c r="A135" t="s">
        <v>964</v>
      </c>
      <c r="C135">
        <v>2</v>
      </c>
      <c r="D135" t="s">
        <v>1473</v>
      </c>
      <c r="E135" t="str">
        <f t="shared" si="50"/>
        <v>0222</v>
      </c>
      <c r="F135" t="s">
        <v>1541</v>
      </c>
      <c r="G135" t="str">
        <f t="shared" si="51"/>
        <v>0222|:|History and archaeology // 0532|:|Earth sciences</v>
      </c>
      <c r="H135" t="str">
        <f t="shared" si="52"/>
        <v>0222</v>
      </c>
      <c r="I135" t="str">
        <f t="shared" si="53"/>
        <v/>
      </c>
      <c r="J135" t="str">
        <f t="shared" si="54"/>
        <v/>
      </c>
      <c r="K135" t="str">
        <f t="shared" si="55"/>
        <v/>
      </c>
      <c r="L135" t="str">
        <f t="shared" si="56"/>
        <v/>
      </c>
      <c r="M135" t="str">
        <f t="shared" si="57"/>
        <v/>
      </c>
      <c r="N135" t="str">
        <f t="shared" si="58"/>
        <v/>
      </c>
      <c r="O135" t="str">
        <f t="shared" si="59"/>
        <v/>
      </c>
      <c r="P135" t="str">
        <f t="shared" si="60"/>
        <v/>
      </c>
      <c r="Q135" t="str">
        <f t="shared" si="61"/>
        <v/>
      </c>
      <c r="R135" t="str">
        <f t="shared" si="62"/>
        <v/>
      </c>
      <c r="S135" t="str">
        <f t="shared" si="63"/>
        <v/>
      </c>
      <c r="T135" t="str">
        <f t="shared" si="64"/>
        <v/>
      </c>
      <c r="U135" t="str">
        <f t="shared" si="65"/>
        <v/>
      </c>
      <c r="V135" t="str">
        <f t="shared" si="66"/>
        <v/>
      </c>
      <c r="W135" t="str">
        <f t="shared" si="67"/>
        <v/>
      </c>
      <c r="X135" t="str">
        <f t="shared" si="68"/>
        <v/>
      </c>
      <c r="Y135" t="str">
        <f t="shared" si="69"/>
        <v/>
      </c>
      <c r="Z135" t="str">
        <f t="shared" si="70"/>
        <v>0222</v>
      </c>
      <c r="AA135" t="str">
        <f t="shared" si="71"/>
        <v>0222</v>
      </c>
      <c r="AB135" t="str">
        <f t="shared" si="72"/>
        <v>0222</v>
      </c>
      <c r="AC135" t="str">
        <f t="shared" si="73"/>
        <v>0222</v>
      </c>
      <c r="AD135" t="str">
        <f t="shared" si="74"/>
        <v>0222</v>
      </c>
    </row>
    <row r="136" spans="1:30" x14ac:dyDescent="0.3">
      <c r="A136" t="s">
        <v>980</v>
      </c>
      <c r="C136">
        <v>1</v>
      </c>
      <c r="D136" t="s">
        <v>1473</v>
      </c>
      <c r="E136" t="str">
        <f t="shared" si="50"/>
        <v>0222, 0532</v>
      </c>
      <c r="F136" t="s">
        <v>1542</v>
      </c>
      <c r="G136" t="str">
        <f t="shared" si="51"/>
        <v>0222|:|History and archaeology</v>
      </c>
      <c r="H136" t="str">
        <f t="shared" si="52"/>
        <v>0222</v>
      </c>
      <c r="I136" t="str">
        <f t="shared" si="53"/>
        <v>0532|:|Earth sciences</v>
      </c>
      <c r="J136" t="str">
        <f t="shared" si="54"/>
        <v>0532|:|Earth sciences</v>
      </c>
      <c r="K136" t="str">
        <f t="shared" si="55"/>
        <v>0532</v>
      </c>
      <c r="L136" t="str">
        <f t="shared" si="56"/>
        <v/>
      </c>
      <c r="M136" t="str">
        <f t="shared" si="57"/>
        <v/>
      </c>
      <c r="N136" t="str">
        <f t="shared" si="58"/>
        <v/>
      </c>
      <c r="O136" t="str">
        <f t="shared" si="59"/>
        <v/>
      </c>
      <c r="P136" t="str">
        <f t="shared" si="60"/>
        <v/>
      </c>
      <c r="Q136" t="str">
        <f t="shared" si="61"/>
        <v/>
      </c>
      <c r="R136" t="str">
        <f t="shared" si="62"/>
        <v/>
      </c>
      <c r="S136" t="str">
        <f t="shared" si="63"/>
        <v/>
      </c>
      <c r="T136" t="str">
        <f t="shared" si="64"/>
        <v/>
      </c>
      <c r="U136" t="str">
        <f t="shared" si="65"/>
        <v/>
      </c>
      <c r="V136" t="str">
        <f t="shared" si="66"/>
        <v/>
      </c>
      <c r="W136" t="str">
        <f t="shared" si="67"/>
        <v/>
      </c>
      <c r="X136" t="str">
        <f t="shared" si="68"/>
        <v/>
      </c>
      <c r="Y136" t="str">
        <f t="shared" si="69"/>
        <v/>
      </c>
      <c r="Z136" t="str">
        <f t="shared" si="70"/>
        <v>0222, 0532</v>
      </c>
      <c r="AA136" t="str">
        <f t="shared" si="71"/>
        <v>0222, 0532</v>
      </c>
      <c r="AB136" t="str">
        <f t="shared" si="72"/>
        <v>0222, 0532</v>
      </c>
      <c r="AC136" t="str">
        <f t="shared" si="73"/>
        <v>0222, 0532</v>
      </c>
      <c r="AD136" t="str">
        <f t="shared" si="74"/>
        <v>0222, 0532</v>
      </c>
    </row>
    <row r="137" spans="1:30" x14ac:dyDescent="0.3">
      <c r="A137" t="s">
        <v>994</v>
      </c>
      <c r="C137">
        <v>4</v>
      </c>
      <c r="D137" t="s">
        <v>1473</v>
      </c>
      <c r="E137" t="str">
        <f t="shared" si="50"/>
        <v>0222</v>
      </c>
      <c r="F137" t="s">
        <v>1543</v>
      </c>
      <c r="G137" t="str">
        <f t="shared" si="51"/>
        <v>0222|:|History and archaeology // 0230|:|Languages not further defined</v>
      </c>
      <c r="H137" t="str">
        <f t="shared" si="52"/>
        <v>0222</v>
      </c>
      <c r="I137" t="str">
        <f t="shared" si="53"/>
        <v/>
      </c>
      <c r="J137" t="str">
        <f t="shared" si="54"/>
        <v/>
      </c>
      <c r="K137" t="str">
        <f t="shared" si="55"/>
        <v/>
      </c>
      <c r="L137" t="str">
        <f t="shared" si="56"/>
        <v/>
      </c>
      <c r="M137" t="str">
        <f t="shared" si="57"/>
        <v/>
      </c>
      <c r="N137" t="str">
        <f t="shared" si="58"/>
        <v/>
      </c>
      <c r="O137" t="str">
        <f t="shared" si="59"/>
        <v/>
      </c>
      <c r="P137" t="str">
        <f t="shared" si="60"/>
        <v/>
      </c>
      <c r="Q137" t="str">
        <f t="shared" si="61"/>
        <v/>
      </c>
      <c r="R137" t="str">
        <f t="shared" si="62"/>
        <v/>
      </c>
      <c r="S137" t="str">
        <f t="shared" si="63"/>
        <v/>
      </c>
      <c r="T137" t="str">
        <f t="shared" si="64"/>
        <v/>
      </c>
      <c r="U137" t="str">
        <f t="shared" si="65"/>
        <v/>
      </c>
      <c r="V137" t="str">
        <f t="shared" si="66"/>
        <v/>
      </c>
      <c r="W137" t="str">
        <f t="shared" si="67"/>
        <v/>
      </c>
      <c r="X137" t="str">
        <f t="shared" si="68"/>
        <v/>
      </c>
      <c r="Y137" t="str">
        <f t="shared" si="69"/>
        <v/>
      </c>
      <c r="Z137" t="str">
        <f t="shared" si="70"/>
        <v>0222</v>
      </c>
      <c r="AA137" t="str">
        <f t="shared" si="71"/>
        <v>0222</v>
      </c>
      <c r="AB137" t="str">
        <f t="shared" si="72"/>
        <v>0222</v>
      </c>
      <c r="AC137" t="str">
        <f t="shared" si="73"/>
        <v>0222</v>
      </c>
      <c r="AD137" t="str">
        <f t="shared" si="74"/>
        <v>0222</v>
      </c>
    </row>
    <row r="138" spans="1:30" x14ac:dyDescent="0.3">
      <c r="A138" t="s">
        <v>1040</v>
      </c>
      <c r="B138" s="12" t="s">
        <v>1544</v>
      </c>
      <c r="C138">
        <v>3</v>
      </c>
      <c r="D138" t="s">
        <v>1473</v>
      </c>
      <c r="E138" t="str">
        <f t="shared" si="50"/>
        <v>0230</v>
      </c>
      <c r="F138" t="s">
        <v>1539</v>
      </c>
      <c r="G138" t="str">
        <f t="shared" si="51"/>
        <v>0230|:|Languages not further defined // 0231|:|Language acquisition</v>
      </c>
      <c r="H138" t="str">
        <f t="shared" si="52"/>
        <v>0230</v>
      </c>
      <c r="I138" t="str">
        <f t="shared" si="53"/>
        <v/>
      </c>
      <c r="J138" t="str">
        <f t="shared" si="54"/>
        <v/>
      </c>
      <c r="K138" t="str">
        <f t="shared" si="55"/>
        <v/>
      </c>
      <c r="L138" t="str">
        <f t="shared" si="56"/>
        <v/>
      </c>
      <c r="M138" t="str">
        <f t="shared" si="57"/>
        <v/>
      </c>
      <c r="N138" t="str">
        <f t="shared" si="58"/>
        <v/>
      </c>
      <c r="O138" t="str">
        <f t="shared" si="59"/>
        <v/>
      </c>
      <c r="P138" t="str">
        <f t="shared" si="60"/>
        <v/>
      </c>
      <c r="Q138" t="str">
        <f t="shared" si="61"/>
        <v/>
      </c>
      <c r="R138" t="str">
        <f t="shared" si="62"/>
        <v/>
      </c>
      <c r="S138" t="str">
        <f t="shared" si="63"/>
        <v/>
      </c>
      <c r="T138" t="str">
        <f t="shared" si="64"/>
        <v/>
      </c>
      <c r="U138" t="str">
        <f t="shared" si="65"/>
        <v/>
      </c>
      <c r="V138" t="str">
        <f t="shared" si="66"/>
        <v/>
      </c>
      <c r="W138" t="str">
        <f t="shared" si="67"/>
        <v/>
      </c>
      <c r="X138" t="str">
        <f t="shared" si="68"/>
        <v/>
      </c>
      <c r="Y138" t="str">
        <f t="shared" si="69"/>
        <v/>
      </c>
      <c r="Z138" t="str">
        <f t="shared" si="70"/>
        <v>0230</v>
      </c>
      <c r="AA138" t="str">
        <f t="shared" si="71"/>
        <v>0230</v>
      </c>
      <c r="AB138" t="str">
        <f t="shared" si="72"/>
        <v>0230</v>
      </c>
      <c r="AC138" t="str">
        <f t="shared" si="73"/>
        <v>0230</v>
      </c>
      <c r="AD138" t="str">
        <f t="shared" si="74"/>
        <v>0230</v>
      </c>
    </row>
    <row r="139" spans="1:30" x14ac:dyDescent="0.3">
      <c r="A139" t="s">
        <v>168</v>
      </c>
      <c r="C139">
        <v>2</v>
      </c>
      <c r="D139" t="s">
        <v>1473</v>
      </c>
      <c r="E139" t="str">
        <f t="shared" si="50"/>
        <v>0321</v>
      </c>
      <c r="F139" t="s">
        <v>1487</v>
      </c>
      <c r="G139" t="str">
        <f t="shared" si="51"/>
        <v>0321|:|Journalism and reporting</v>
      </c>
      <c r="H139" t="str">
        <f t="shared" si="52"/>
        <v>0321</v>
      </c>
      <c r="I139" t="str">
        <f t="shared" si="53"/>
        <v/>
      </c>
      <c r="J139" t="str">
        <f t="shared" si="54"/>
        <v/>
      </c>
      <c r="K139" t="str">
        <f t="shared" si="55"/>
        <v/>
      </c>
      <c r="L139" t="str">
        <f t="shared" si="56"/>
        <v/>
      </c>
      <c r="M139" t="str">
        <f t="shared" si="57"/>
        <v/>
      </c>
      <c r="N139" t="str">
        <f t="shared" si="58"/>
        <v/>
      </c>
      <c r="O139" t="str">
        <f t="shared" si="59"/>
        <v/>
      </c>
      <c r="P139" t="str">
        <f t="shared" si="60"/>
        <v/>
      </c>
      <c r="Q139" t="str">
        <f t="shared" si="61"/>
        <v/>
      </c>
      <c r="R139" t="str">
        <f t="shared" si="62"/>
        <v/>
      </c>
      <c r="S139" t="str">
        <f t="shared" si="63"/>
        <v/>
      </c>
      <c r="T139" t="str">
        <f t="shared" si="64"/>
        <v/>
      </c>
      <c r="U139" t="str">
        <f t="shared" si="65"/>
        <v/>
      </c>
      <c r="V139" t="str">
        <f t="shared" si="66"/>
        <v/>
      </c>
      <c r="W139" t="str">
        <f t="shared" si="67"/>
        <v/>
      </c>
      <c r="X139" t="str">
        <f t="shared" si="68"/>
        <v/>
      </c>
      <c r="Y139" t="str">
        <f t="shared" si="69"/>
        <v/>
      </c>
      <c r="Z139" t="str">
        <f t="shared" si="70"/>
        <v>0321</v>
      </c>
      <c r="AA139" t="str">
        <f t="shared" si="71"/>
        <v>0321</v>
      </c>
      <c r="AB139" t="str">
        <f t="shared" si="72"/>
        <v>0321</v>
      </c>
      <c r="AC139" t="str">
        <f t="shared" si="73"/>
        <v>0321</v>
      </c>
      <c r="AD139" t="str">
        <f t="shared" si="74"/>
        <v>0321</v>
      </c>
    </row>
    <row r="140" spans="1:30" x14ac:dyDescent="0.3">
      <c r="A140" t="s">
        <v>1101</v>
      </c>
      <c r="C140">
        <v>1</v>
      </c>
      <c r="D140" t="s">
        <v>1473</v>
      </c>
      <c r="E140" t="str">
        <f t="shared" si="50"/>
        <v>0230</v>
      </c>
      <c r="F140" t="s">
        <v>1497</v>
      </c>
      <c r="G140" t="str">
        <f t="shared" si="51"/>
        <v>0230|:|Languages not further defined</v>
      </c>
      <c r="H140" t="str">
        <f t="shared" si="52"/>
        <v>0230</v>
      </c>
      <c r="I140" t="str">
        <f t="shared" si="53"/>
        <v/>
      </c>
      <c r="J140" t="str">
        <f t="shared" si="54"/>
        <v/>
      </c>
      <c r="K140" t="str">
        <f t="shared" si="55"/>
        <v/>
      </c>
      <c r="L140" t="str">
        <f t="shared" si="56"/>
        <v/>
      </c>
      <c r="M140" t="str">
        <f t="shared" si="57"/>
        <v/>
      </c>
      <c r="N140" t="str">
        <f t="shared" si="58"/>
        <v/>
      </c>
      <c r="O140" t="str">
        <f t="shared" si="59"/>
        <v/>
      </c>
      <c r="P140" t="str">
        <f t="shared" si="60"/>
        <v/>
      </c>
      <c r="Q140" t="str">
        <f t="shared" si="61"/>
        <v/>
      </c>
      <c r="R140" t="str">
        <f t="shared" si="62"/>
        <v/>
      </c>
      <c r="S140" t="str">
        <f t="shared" si="63"/>
        <v/>
      </c>
      <c r="T140" t="str">
        <f t="shared" si="64"/>
        <v/>
      </c>
      <c r="U140" t="str">
        <f t="shared" si="65"/>
        <v/>
      </c>
      <c r="V140" t="str">
        <f t="shared" si="66"/>
        <v/>
      </c>
      <c r="W140" t="str">
        <f t="shared" si="67"/>
        <v/>
      </c>
      <c r="X140" t="str">
        <f t="shared" si="68"/>
        <v/>
      </c>
      <c r="Y140" t="str">
        <f t="shared" si="69"/>
        <v/>
      </c>
      <c r="Z140" t="str">
        <f t="shared" si="70"/>
        <v>0230</v>
      </c>
      <c r="AA140" t="str">
        <f t="shared" si="71"/>
        <v>0230</v>
      </c>
      <c r="AB140" t="str">
        <f t="shared" si="72"/>
        <v>0230</v>
      </c>
      <c r="AC140" t="str">
        <f t="shared" si="73"/>
        <v>0230</v>
      </c>
      <c r="AD140" t="str">
        <f t="shared" si="74"/>
        <v>0230</v>
      </c>
    </row>
    <row r="141" spans="1:30" x14ac:dyDescent="0.3">
      <c r="A141" t="s">
        <v>164</v>
      </c>
      <c r="C141">
        <v>1</v>
      </c>
      <c r="D141" t="s">
        <v>1473</v>
      </c>
      <c r="E141" t="str">
        <f t="shared" si="50"/>
        <v>0414</v>
      </c>
      <c r="F141" t="s">
        <v>1534</v>
      </c>
      <c r="G141" t="str">
        <f t="shared" si="51"/>
        <v>0414|:|Marketing and advertising</v>
      </c>
      <c r="H141" t="str">
        <f t="shared" si="52"/>
        <v>0414</v>
      </c>
      <c r="I141" t="str">
        <f t="shared" si="53"/>
        <v/>
      </c>
      <c r="J141" t="str">
        <f t="shared" si="54"/>
        <v/>
      </c>
      <c r="K141" t="str">
        <f t="shared" si="55"/>
        <v/>
      </c>
      <c r="L141" t="str">
        <f t="shared" si="56"/>
        <v/>
      </c>
      <c r="M141" t="str">
        <f t="shared" si="57"/>
        <v/>
      </c>
      <c r="N141" t="str">
        <f t="shared" si="58"/>
        <v/>
      </c>
      <c r="O141" t="str">
        <f t="shared" si="59"/>
        <v/>
      </c>
      <c r="P141" t="str">
        <f t="shared" si="60"/>
        <v/>
      </c>
      <c r="Q141" t="str">
        <f t="shared" si="61"/>
        <v/>
      </c>
      <c r="R141" t="str">
        <f t="shared" si="62"/>
        <v/>
      </c>
      <c r="S141" t="str">
        <f t="shared" si="63"/>
        <v/>
      </c>
      <c r="T141" t="str">
        <f t="shared" si="64"/>
        <v/>
      </c>
      <c r="U141" t="str">
        <f t="shared" si="65"/>
        <v/>
      </c>
      <c r="V141" t="str">
        <f t="shared" si="66"/>
        <v/>
      </c>
      <c r="W141" t="str">
        <f t="shared" si="67"/>
        <v/>
      </c>
      <c r="X141" t="str">
        <f t="shared" si="68"/>
        <v/>
      </c>
      <c r="Y141" t="str">
        <f t="shared" si="69"/>
        <v/>
      </c>
      <c r="Z141" t="str">
        <f t="shared" si="70"/>
        <v>0414</v>
      </c>
      <c r="AA141" t="str">
        <f t="shared" si="71"/>
        <v>0414</v>
      </c>
      <c r="AB141" t="str">
        <f t="shared" si="72"/>
        <v>0414</v>
      </c>
      <c r="AC141" t="str">
        <f t="shared" si="73"/>
        <v>0414</v>
      </c>
      <c r="AD141" t="str">
        <f t="shared" si="74"/>
        <v>0414</v>
      </c>
    </row>
    <row r="142" spans="1:30" x14ac:dyDescent="0.3">
      <c r="A142" t="s">
        <v>857</v>
      </c>
      <c r="C142">
        <v>2</v>
      </c>
      <c r="D142" t="s">
        <v>1473</v>
      </c>
      <c r="E142" t="str">
        <f t="shared" si="50"/>
        <v>0721</v>
      </c>
      <c r="F142" t="s">
        <v>1493</v>
      </c>
      <c r="G142" t="str">
        <f t="shared" si="51"/>
        <v>0721|:|Food processing</v>
      </c>
      <c r="H142" t="str">
        <f t="shared" si="52"/>
        <v>0721</v>
      </c>
      <c r="I142" t="str">
        <f t="shared" si="53"/>
        <v/>
      </c>
      <c r="J142" t="str">
        <f t="shared" si="54"/>
        <v/>
      </c>
      <c r="K142" t="str">
        <f t="shared" si="55"/>
        <v/>
      </c>
      <c r="L142" t="str">
        <f t="shared" si="56"/>
        <v/>
      </c>
      <c r="M142" t="str">
        <f t="shared" si="57"/>
        <v/>
      </c>
      <c r="N142" t="str">
        <f t="shared" si="58"/>
        <v/>
      </c>
      <c r="O142" t="str">
        <f t="shared" si="59"/>
        <v/>
      </c>
      <c r="P142" t="str">
        <f t="shared" si="60"/>
        <v/>
      </c>
      <c r="Q142" t="str">
        <f t="shared" si="61"/>
        <v/>
      </c>
      <c r="R142" t="str">
        <f t="shared" si="62"/>
        <v/>
      </c>
      <c r="S142" t="str">
        <f t="shared" si="63"/>
        <v/>
      </c>
      <c r="T142" t="str">
        <f t="shared" si="64"/>
        <v/>
      </c>
      <c r="U142" t="str">
        <f t="shared" si="65"/>
        <v/>
      </c>
      <c r="V142" t="str">
        <f t="shared" si="66"/>
        <v/>
      </c>
      <c r="W142" t="str">
        <f t="shared" si="67"/>
        <v/>
      </c>
      <c r="X142" t="str">
        <f t="shared" si="68"/>
        <v/>
      </c>
      <c r="Y142" t="str">
        <f t="shared" si="69"/>
        <v/>
      </c>
      <c r="Z142" t="str">
        <f t="shared" si="70"/>
        <v>0721</v>
      </c>
      <c r="AA142" t="str">
        <f t="shared" si="71"/>
        <v>0721</v>
      </c>
      <c r="AB142" t="str">
        <f t="shared" si="72"/>
        <v>0721</v>
      </c>
      <c r="AC142" t="str">
        <f t="shared" si="73"/>
        <v>0721</v>
      </c>
      <c r="AD142" t="str">
        <f t="shared" si="74"/>
        <v>0721</v>
      </c>
    </row>
    <row r="143" spans="1:30" x14ac:dyDescent="0.3">
      <c r="A143" t="s">
        <v>602</v>
      </c>
      <c r="C143">
        <v>1</v>
      </c>
      <c r="D143" t="s">
        <v>1473</v>
      </c>
      <c r="E143" t="str">
        <f t="shared" si="50"/>
        <v>0700</v>
      </c>
      <c r="F143" t="s">
        <v>1498</v>
      </c>
      <c r="G143" t="str">
        <f t="shared" si="51"/>
        <v>0700|:|Engineering, manufacturing and construction n.f.d</v>
      </c>
      <c r="H143" t="str">
        <f t="shared" si="52"/>
        <v>0700</v>
      </c>
      <c r="I143" t="str">
        <f t="shared" si="53"/>
        <v/>
      </c>
      <c r="J143" t="str">
        <f t="shared" si="54"/>
        <v/>
      </c>
      <c r="K143" t="str">
        <f t="shared" si="55"/>
        <v/>
      </c>
      <c r="L143" t="str">
        <f t="shared" si="56"/>
        <v/>
      </c>
      <c r="M143" t="str">
        <f t="shared" si="57"/>
        <v/>
      </c>
      <c r="N143" t="str">
        <f t="shared" si="58"/>
        <v/>
      </c>
      <c r="O143" t="str">
        <f t="shared" si="59"/>
        <v/>
      </c>
      <c r="P143" t="str">
        <f t="shared" si="60"/>
        <v/>
      </c>
      <c r="Q143" t="str">
        <f t="shared" si="61"/>
        <v/>
      </c>
      <c r="R143" t="str">
        <f t="shared" si="62"/>
        <v/>
      </c>
      <c r="S143" t="str">
        <f t="shared" si="63"/>
        <v/>
      </c>
      <c r="T143" t="str">
        <f t="shared" si="64"/>
        <v/>
      </c>
      <c r="U143" t="str">
        <f t="shared" si="65"/>
        <v/>
      </c>
      <c r="V143" t="str">
        <f t="shared" si="66"/>
        <v/>
      </c>
      <c r="W143" t="str">
        <f t="shared" si="67"/>
        <v/>
      </c>
      <c r="X143" t="str">
        <f t="shared" si="68"/>
        <v/>
      </c>
      <c r="Y143" t="str">
        <f t="shared" si="69"/>
        <v/>
      </c>
      <c r="Z143" t="str">
        <f t="shared" si="70"/>
        <v>0700</v>
      </c>
      <c r="AA143" t="str">
        <f t="shared" si="71"/>
        <v>0700</v>
      </c>
      <c r="AB143" t="str">
        <f t="shared" si="72"/>
        <v>0700</v>
      </c>
      <c r="AC143" t="str">
        <f t="shared" si="73"/>
        <v>0700</v>
      </c>
      <c r="AD143" t="str">
        <f t="shared" si="74"/>
        <v>0700</v>
      </c>
    </row>
    <row r="144" spans="1:30" x14ac:dyDescent="0.3">
      <c r="A144" t="s">
        <v>602</v>
      </c>
      <c r="C144">
        <v>1</v>
      </c>
      <c r="D144" t="s">
        <v>1475</v>
      </c>
      <c r="E144" t="str">
        <f t="shared" si="50"/>
        <v>0700</v>
      </c>
      <c r="F144" t="s">
        <v>1498</v>
      </c>
      <c r="G144" t="str">
        <f t="shared" si="51"/>
        <v>0700|:|Engineering, manufacturing and construction n.f.d</v>
      </c>
      <c r="H144" t="str">
        <f t="shared" si="52"/>
        <v>0700</v>
      </c>
      <c r="I144" t="str">
        <f t="shared" si="53"/>
        <v/>
      </c>
      <c r="J144" t="str">
        <f t="shared" si="54"/>
        <v/>
      </c>
      <c r="K144" t="str">
        <f t="shared" si="55"/>
        <v/>
      </c>
      <c r="L144" t="str">
        <f t="shared" si="56"/>
        <v/>
      </c>
      <c r="M144" t="str">
        <f t="shared" si="57"/>
        <v/>
      </c>
      <c r="N144" t="str">
        <f t="shared" si="58"/>
        <v/>
      </c>
      <c r="O144" t="str">
        <f t="shared" si="59"/>
        <v/>
      </c>
      <c r="P144" t="str">
        <f t="shared" si="60"/>
        <v/>
      </c>
      <c r="Q144" t="str">
        <f t="shared" si="61"/>
        <v/>
      </c>
      <c r="R144" t="str">
        <f t="shared" si="62"/>
        <v/>
      </c>
      <c r="S144" t="str">
        <f t="shared" si="63"/>
        <v/>
      </c>
      <c r="T144" t="str">
        <f t="shared" si="64"/>
        <v/>
      </c>
      <c r="U144" t="str">
        <f t="shared" si="65"/>
        <v/>
      </c>
      <c r="V144" t="str">
        <f t="shared" si="66"/>
        <v/>
      </c>
      <c r="W144" t="str">
        <f t="shared" si="67"/>
        <v/>
      </c>
      <c r="X144" t="str">
        <f t="shared" si="68"/>
        <v/>
      </c>
      <c r="Y144" t="str">
        <f t="shared" si="69"/>
        <v/>
      </c>
      <c r="Z144" t="str">
        <f t="shared" si="70"/>
        <v>0700</v>
      </c>
      <c r="AA144" t="str">
        <f t="shared" si="71"/>
        <v>0700</v>
      </c>
      <c r="AB144" t="str">
        <f t="shared" si="72"/>
        <v>0700</v>
      </c>
      <c r="AC144" t="str">
        <f t="shared" si="73"/>
        <v>0700</v>
      </c>
      <c r="AD144" t="str">
        <f t="shared" si="74"/>
        <v>0700</v>
      </c>
    </row>
    <row r="145" spans="1:30" x14ac:dyDescent="0.3">
      <c r="A145" t="s">
        <v>976</v>
      </c>
      <c r="C145">
        <v>2</v>
      </c>
      <c r="D145" t="s">
        <v>1473</v>
      </c>
      <c r="E145" t="str">
        <f t="shared" si="50"/>
        <v/>
      </c>
      <c r="G145" t="str">
        <f t="shared" si="51"/>
        <v/>
      </c>
      <c r="H145" t="str">
        <f t="shared" si="52"/>
        <v/>
      </c>
      <c r="I145" t="str">
        <f t="shared" si="53"/>
        <v/>
      </c>
      <c r="J145" t="str">
        <f t="shared" si="54"/>
        <v/>
      </c>
      <c r="K145" t="str">
        <f t="shared" si="55"/>
        <v/>
      </c>
      <c r="L145" t="str">
        <f t="shared" si="56"/>
        <v/>
      </c>
      <c r="M145" t="str">
        <f t="shared" si="57"/>
        <v/>
      </c>
      <c r="N145" t="str">
        <f t="shared" si="58"/>
        <v/>
      </c>
      <c r="O145" t="str">
        <f t="shared" si="59"/>
        <v/>
      </c>
      <c r="P145" t="str">
        <f t="shared" si="60"/>
        <v/>
      </c>
      <c r="Q145" t="str">
        <f t="shared" si="61"/>
        <v/>
      </c>
      <c r="R145" t="str">
        <f t="shared" si="62"/>
        <v/>
      </c>
      <c r="S145" t="str">
        <f t="shared" si="63"/>
        <v/>
      </c>
      <c r="T145" t="str">
        <f t="shared" si="64"/>
        <v/>
      </c>
      <c r="U145" t="str">
        <f t="shared" si="65"/>
        <v/>
      </c>
      <c r="V145" t="str">
        <f t="shared" si="66"/>
        <v/>
      </c>
      <c r="W145" t="str">
        <f t="shared" si="67"/>
        <v/>
      </c>
      <c r="X145" t="str">
        <f t="shared" si="68"/>
        <v/>
      </c>
      <c r="Y145" t="str">
        <f t="shared" si="69"/>
        <v/>
      </c>
      <c r="Z145" t="str">
        <f t="shared" si="70"/>
        <v/>
      </c>
      <c r="AA145" t="str">
        <f t="shared" si="71"/>
        <v/>
      </c>
      <c r="AB145" t="str">
        <f t="shared" si="72"/>
        <v/>
      </c>
      <c r="AC145" t="str">
        <f t="shared" si="73"/>
        <v/>
      </c>
      <c r="AD145" t="str">
        <f t="shared" si="74"/>
        <v/>
      </c>
    </row>
    <row r="146" spans="1:30" x14ac:dyDescent="0.3">
      <c r="A146" t="s">
        <v>543</v>
      </c>
      <c r="C146">
        <v>2</v>
      </c>
      <c r="D146" t="s">
        <v>1473</v>
      </c>
      <c r="E146" t="str">
        <f t="shared" si="50"/>
        <v>0710</v>
      </c>
      <c r="F146" t="s">
        <v>1478</v>
      </c>
      <c r="G146" t="str">
        <f t="shared" si="51"/>
        <v>0710|:|Engineering and engineering trades n.f.d.</v>
      </c>
      <c r="H146" t="str">
        <f t="shared" si="52"/>
        <v>0710</v>
      </c>
      <c r="I146" t="str">
        <f t="shared" si="53"/>
        <v/>
      </c>
      <c r="J146" t="str">
        <f t="shared" si="54"/>
        <v/>
      </c>
      <c r="K146" t="str">
        <f t="shared" si="55"/>
        <v/>
      </c>
      <c r="L146" t="str">
        <f t="shared" si="56"/>
        <v/>
      </c>
      <c r="M146" t="str">
        <f t="shared" si="57"/>
        <v/>
      </c>
      <c r="N146" t="str">
        <f t="shared" si="58"/>
        <v/>
      </c>
      <c r="O146" t="str">
        <f t="shared" si="59"/>
        <v/>
      </c>
      <c r="P146" t="str">
        <f t="shared" si="60"/>
        <v/>
      </c>
      <c r="Q146" t="str">
        <f t="shared" si="61"/>
        <v/>
      </c>
      <c r="R146" t="str">
        <f t="shared" si="62"/>
        <v/>
      </c>
      <c r="S146" t="str">
        <f t="shared" si="63"/>
        <v/>
      </c>
      <c r="T146" t="str">
        <f t="shared" si="64"/>
        <v/>
      </c>
      <c r="U146" t="str">
        <f t="shared" si="65"/>
        <v/>
      </c>
      <c r="V146" t="str">
        <f t="shared" si="66"/>
        <v/>
      </c>
      <c r="W146" t="str">
        <f t="shared" si="67"/>
        <v/>
      </c>
      <c r="X146" t="str">
        <f t="shared" si="68"/>
        <v/>
      </c>
      <c r="Y146" t="str">
        <f t="shared" si="69"/>
        <v/>
      </c>
      <c r="Z146" t="str">
        <f t="shared" si="70"/>
        <v>0710</v>
      </c>
      <c r="AA146" t="str">
        <f t="shared" si="71"/>
        <v>0710</v>
      </c>
      <c r="AB146" t="str">
        <f t="shared" si="72"/>
        <v>0710</v>
      </c>
      <c r="AC146" t="str">
        <f t="shared" si="73"/>
        <v>0710</v>
      </c>
      <c r="AD146" t="str">
        <f t="shared" si="74"/>
        <v>0710</v>
      </c>
    </row>
    <row r="147" spans="1:30" x14ac:dyDescent="0.3">
      <c r="A147" t="s">
        <v>155</v>
      </c>
      <c r="C147">
        <v>2</v>
      </c>
      <c r="D147" t="s">
        <v>1473</v>
      </c>
      <c r="E147" t="str">
        <f t="shared" si="50"/>
        <v>0610, 0714</v>
      </c>
      <c r="F147" t="s">
        <v>1545</v>
      </c>
      <c r="G147" t="str">
        <f t="shared" si="51"/>
        <v>0610|:|Information and Communication Technologies n.f.d</v>
      </c>
      <c r="H147" t="str">
        <f t="shared" si="52"/>
        <v>0610</v>
      </c>
      <c r="I147" t="str">
        <f t="shared" si="53"/>
        <v>0714|:|Electronics and automation</v>
      </c>
      <c r="J147" t="str">
        <f t="shared" si="54"/>
        <v>0714|:|Electronics and automation</v>
      </c>
      <c r="K147" t="str">
        <f t="shared" si="55"/>
        <v>0714</v>
      </c>
      <c r="L147" t="str">
        <f t="shared" si="56"/>
        <v/>
      </c>
      <c r="M147" t="str">
        <f t="shared" si="57"/>
        <v/>
      </c>
      <c r="N147" t="str">
        <f t="shared" si="58"/>
        <v/>
      </c>
      <c r="O147" t="str">
        <f t="shared" si="59"/>
        <v/>
      </c>
      <c r="P147" t="str">
        <f t="shared" si="60"/>
        <v/>
      </c>
      <c r="Q147" t="str">
        <f t="shared" si="61"/>
        <v/>
      </c>
      <c r="R147" t="str">
        <f t="shared" si="62"/>
        <v/>
      </c>
      <c r="S147" t="str">
        <f t="shared" si="63"/>
        <v/>
      </c>
      <c r="T147" t="str">
        <f t="shared" si="64"/>
        <v/>
      </c>
      <c r="U147" t="str">
        <f t="shared" si="65"/>
        <v/>
      </c>
      <c r="V147" t="str">
        <f t="shared" si="66"/>
        <v/>
      </c>
      <c r="W147" t="str">
        <f t="shared" si="67"/>
        <v/>
      </c>
      <c r="X147" t="str">
        <f t="shared" si="68"/>
        <v/>
      </c>
      <c r="Y147" t="str">
        <f t="shared" si="69"/>
        <v/>
      </c>
      <c r="Z147" t="str">
        <f t="shared" si="70"/>
        <v>0610, 0714</v>
      </c>
      <c r="AA147" t="str">
        <f t="shared" si="71"/>
        <v>0610, 0714</v>
      </c>
      <c r="AB147" t="str">
        <f t="shared" si="72"/>
        <v>0610, 0714</v>
      </c>
      <c r="AC147" t="str">
        <f t="shared" si="73"/>
        <v>0610, 0714</v>
      </c>
      <c r="AD147" t="str">
        <f t="shared" si="74"/>
        <v>0610, 0714</v>
      </c>
    </row>
    <row r="148" spans="1:30" x14ac:dyDescent="0.3">
      <c r="A148" t="s">
        <v>155</v>
      </c>
      <c r="C148">
        <v>2</v>
      </c>
      <c r="D148" t="s">
        <v>1475</v>
      </c>
      <c r="E148" t="str">
        <f t="shared" si="50"/>
        <v>0610, 0714</v>
      </c>
      <c r="F148" t="s">
        <v>1545</v>
      </c>
      <c r="G148" t="str">
        <f t="shared" si="51"/>
        <v>0610|:|Information and Communication Technologies n.f.d</v>
      </c>
      <c r="H148" t="str">
        <f t="shared" si="52"/>
        <v>0610</v>
      </c>
      <c r="I148" t="str">
        <f t="shared" si="53"/>
        <v>0714|:|Electronics and automation</v>
      </c>
      <c r="J148" t="str">
        <f t="shared" si="54"/>
        <v>0714|:|Electronics and automation</v>
      </c>
      <c r="K148" t="str">
        <f t="shared" si="55"/>
        <v>0714</v>
      </c>
      <c r="L148" t="str">
        <f t="shared" si="56"/>
        <v/>
      </c>
      <c r="M148" t="str">
        <f t="shared" si="57"/>
        <v/>
      </c>
      <c r="N148" t="str">
        <f t="shared" si="58"/>
        <v/>
      </c>
      <c r="O148" t="str">
        <f t="shared" si="59"/>
        <v/>
      </c>
      <c r="P148" t="str">
        <f t="shared" si="60"/>
        <v/>
      </c>
      <c r="Q148" t="str">
        <f t="shared" si="61"/>
        <v/>
      </c>
      <c r="R148" t="str">
        <f t="shared" si="62"/>
        <v/>
      </c>
      <c r="S148" t="str">
        <f t="shared" si="63"/>
        <v/>
      </c>
      <c r="T148" t="str">
        <f t="shared" si="64"/>
        <v/>
      </c>
      <c r="U148" t="str">
        <f t="shared" si="65"/>
        <v/>
      </c>
      <c r="V148" t="str">
        <f t="shared" si="66"/>
        <v/>
      </c>
      <c r="W148" t="str">
        <f t="shared" si="67"/>
        <v/>
      </c>
      <c r="X148" t="str">
        <f t="shared" si="68"/>
        <v/>
      </c>
      <c r="Y148" t="str">
        <f t="shared" si="69"/>
        <v/>
      </c>
      <c r="Z148" t="str">
        <f t="shared" si="70"/>
        <v>0610, 0714</v>
      </c>
      <c r="AA148" t="str">
        <f t="shared" si="71"/>
        <v>0610, 0714</v>
      </c>
      <c r="AB148" t="str">
        <f t="shared" si="72"/>
        <v>0610, 0714</v>
      </c>
      <c r="AC148" t="str">
        <f t="shared" si="73"/>
        <v>0610, 0714</v>
      </c>
      <c r="AD148" t="str">
        <f t="shared" si="74"/>
        <v>0610, 0714</v>
      </c>
    </row>
    <row r="149" spans="1:30" x14ac:dyDescent="0.3">
      <c r="A149" t="s">
        <v>482</v>
      </c>
      <c r="C149">
        <v>2</v>
      </c>
      <c r="D149" t="s">
        <v>1473</v>
      </c>
      <c r="E149" t="str">
        <f t="shared" si="50"/>
        <v>0710</v>
      </c>
      <c r="F149" t="s">
        <v>1478</v>
      </c>
      <c r="G149" t="str">
        <f t="shared" si="51"/>
        <v>0710|:|Engineering and engineering trades n.f.d.</v>
      </c>
      <c r="H149" t="str">
        <f t="shared" si="52"/>
        <v>0710</v>
      </c>
      <c r="I149" t="str">
        <f t="shared" si="53"/>
        <v/>
      </c>
      <c r="J149" t="str">
        <f t="shared" si="54"/>
        <v/>
      </c>
      <c r="K149" t="str">
        <f t="shared" si="55"/>
        <v/>
      </c>
      <c r="L149" t="str">
        <f t="shared" si="56"/>
        <v/>
      </c>
      <c r="M149" t="str">
        <f t="shared" si="57"/>
        <v/>
      </c>
      <c r="N149" t="str">
        <f t="shared" si="58"/>
        <v/>
      </c>
      <c r="O149" t="str">
        <f t="shared" si="59"/>
        <v/>
      </c>
      <c r="P149" t="str">
        <f t="shared" si="60"/>
        <v/>
      </c>
      <c r="Q149" t="str">
        <f t="shared" si="61"/>
        <v/>
      </c>
      <c r="R149" t="str">
        <f t="shared" si="62"/>
        <v/>
      </c>
      <c r="S149" t="str">
        <f t="shared" si="63"/>
        <v/>
      </c>
      <c r="T149" t="str">
        <f t="shared" si="64"/>
        <v/>
      </c>
      <c r="U149" t="str">
        <f t="shared" si="65"/>
        <v/>
      </c>
      <c r="V149" t="str">
        <f t="shared" si="66"/>
        <v/>
      </c>
      <c r="W149" t="str">
        <f t="shared" si="67"/>
        <v/>
      </c>
      <c r="X149" t="str">
        <f t="shared" si="68"/>
        <v/>
      </c>
      <c r="Y149" t="str">
        <f t="shared" si="69"/>
        <v/>
      </c>
      <c r="Z149" t="str">
        <f t="shared" si="70"/>
        <v>0710</v>
      </c>
      <c r="AA149" t="str">
        <f t="shared" si="71"/>
        <v>0710</v>
      </c>
      <c r="AB149" t="str">
        <f t="shared" si="72"/>
        <v>0710</v>
      </c>
      <c r="AC149" t="str">
        <f t="shared" si="73"/>
        <v>0710</v>
      </c>
      <c r="AD149" t="str">
        <f t="shared" si="74"/>
        <v>0710</v>
      </c>
    </row>
    <row r="150" spans="1:30" x14ac:dyDescent="0.3">
      <c r="A150" t="s">
        <v>482</v>
      </c>
      <c r="C150">
        <v>2</v>
      </c>
      <c r="D150" t="s">
        <v>1475</v>
      </c>
      <c r="E150" t="str">
        <f t="shared" si="50"/>
        <v>0710</v>
      </c>
      <c r="F150" t="s">
        <v>1478</v>
      </c>
      <c r="G150" t="str">
        <f t="shared" si="51"/>
        <v>0710|:|Engineering and engineering trades n.f.d.</v>
      </c>
      <c r="H150" t="str">
        <f t="shared" si="52"/>
        <v>0710</v>
      </c>
      <c r="I150" t="str">
        <f t="shared" si="53"/>
        <v/>
      </c>
      <c r="J150" t="str">
        <f t="shared" si="54"/>
        <v/>
      </c>
      <c r="K150" t="str">
        <f t="shared" si="55"/>
        <v/>
      </c>
      <c r="L150" t="str">
        <f t="shared" si="56"/>
        <v/>
      </c>
      <c r="M150" t="str">
        <f t="shared" si="57"/>
        <v/>
      </c>
      <c r="N150" t="str">
        <f t="shared" si="58"/>
        <v/>
      </c>
      <c r="O150" t="str">
        <f t="shared" si="59"/>
        <v/>
      </c>
      <c r="P150" t="str">
        <f t="shared" si="60"/>
        <v/>
      </c>
      <c r="Q150" t="str">
        <f t="shared" si="61"/>
        <v/>
      </c>
      <c r="R150" t="str">
        <f t="shared" si="62"/>
        <v/>
      </c>
      <c r="S150" t="str">
        <f t="shared" si="63"/>
        <v/>
      </c>
      <c r="T150" t="str">
        <f t="shared" si="64"/>
        <v/>
      </c>
      <c r="U150" t="str">
        <f t="shared" si="65"/>
        <v/>
      </c>
      <c r="V150" t="str">
        <f t="shared" si="66"/>
        <v/>
      </c>
      <c r="W150" t="str">
        <f t="shared" si="67"/>
        <v/>
      </c>
      <c r="X150" t="str">
        <f t="shared" si="68"/>
        <v/>
      </c>
      <c r="Y150" t="str">
        <f t="shared" si="69"/>
        <v/>
      </c>
      <c r="Z150" t="str">
        <f t="shared" si="70"/>
        <v>0710</v>
      </c>
      <c r="AA150" t="str">
        <f t="shared" si="71"/>
        <v>0710</v>
      </c>
      <c r="AB150" t="str">
        <f t="shared" si="72"/>
        <v>0710</v>
      </c>
      <c r="AC150" t="str">
        <f t="shared" si="73"/>
        <v>0710</v>
      </c>
      <c r="AD150" t="str">
        <f t="shared" si="74"/>
        <v>0710</v>
      </c>
    </row>
    <row r="151" spans="1:30" x14ac:dyDescent="0.3">
      <c r="A151" t="s">
        <v>1077</v>
      </c>
      <c r="C151">
        <v>2</v>
      </c>
      <c r="D151" t="s">
        <v>1473</v>
      </c>
      <c r="E151" t="str">
        <f t="shared" si="50"/>
        <v>0710</v>
      </c>
      <c r="F151" t="s">
        <v>1478</v>
      </c>
      <c r="G151" t="str">
        <f t="shared" si="51"/>
        <v>0710|:|Engineering and engineering trades n.f.d.</v>
      </c>
      <c r="H151" t="str">
        <f t="shared" si="52"/>
        <v>0710</v>
      </c>
      <c r="I151" t="str">
        <f t="shared" si="53"/>
        <v/>
      </c>
      <c r="J151" t="str">
        <f t="shared" si="54"/>
        <v/>
      </c>
      <c r="K151" t="str">
        <f t="shared" si="55"/>
        <v/>
      </c>
      <c r="L151" t="str">
        <f t="shared" si="56"/>
        <v/>
      </c>
      <c r="M151" t="str">
        <f t="shared" si="57"/>
        <v/>
      </c>
      <c r="N151" t="str">
        <f t="shared" si="58"/>
        <v/>
      </c>
      <c r="O151" t="str">
        <f t="shared" si="59"/>
        <v/>
      </c>
      <c r="P151" t="str">
        <f t="shared" si="60"/>
        <v/>
      </c>
      <c r="Q151" t="str">
        <f t="shared" si="61"/>
        <v/>
      </c>
      <c r="R151" t="str">
        <f t="shared" si="62"/>
        <v/>
      </c>
      <c r="S151" t="str">
        <f t="shared" si="63"/>
        <v/>
      </c>
      <c r="T151" t="str">
        <f t="shared" si="64"/>
        <v/>
      </c>
      <c r="U151" t="str">
        <f t="shared" si="65"/>
        <v/>
      </c>
      <c r="V151" t="str">
        <f t="shared" si="66"/>
        <v/>
      </c>
      <c r="W151" t="str">
        <f t="shared" si="67"/>
        <v/>
      </c>
      <c r="X151" t="str">
        <f t="shared" si="68"/>
        <v/>
      </c>
      <c r="Y151" t="str">
        <f t="shared" si="69"/>
        <v/>
      </c>
      <c r="Z151" t="str">
        <f t="shared" si="70"/>
        <v>0710</v>
      </c>
      <c r="AA151" t="str">
        <f t="shared" si="71"/>
        <v>0710</v>
      </c>
      <c r="AB151" t="str">
        <f t="shared" si="72"/>
        <v>0710</v>
      </c>
      <c r="AC151" t="str">
        <f t="shared" si="73"/>
        <v>0710</v>
      </c>
      <c r="AD151" t="str">
        <f t="shared" si="74"/>
        <v>0710</v>
      </c>
    </row>
    <row r="152" spans="1:30" x14ac:dyDescent="0.3">
      <c r="A152" t="s">
        <v>472</v>
      </c>
      <c r="C152">
        <v>1</v>
      </c>
      <c r="D152" t="s">
        <v>1473</v>
      </c>
      <c r="E152" t="str">
        <f t="shared" si="50"/>
        <v>0730</v>
      </c>
      <c r="F152" t="s">
        <v>1546</v>
      </c>
      <c r="G152" t="str">
        <f t="shared" si="51"/>
        <v>0730|:|</v>
      </c>
      <c r="H152" t="str">
        <f t="shared" si="52"/>
        <v>0730</v>
      </c>
      <c r="I152" t="str">
        <f t="shared" si="53"/>
        <v/>
      </c>
      <c r="J152" t="str">
        <f t="shared" si="54"/>
        <v/>
      </c>
      <c r="K152" t="str">
        <f t="shared" si="55"/>
        <v/>
      </c>
      <c r="L152" t="str">
        <f t="shared" si="56"/>
        <v/>
      </c>
      <c r="M152" t="str">
        <f t="shared" si="57"/>
        <v/>
      </c>
      <c r="N152" t="str">
        <f t="shared" si="58"/>
        <v/>
      </c>
      <c r="O152" t="str">
        <f t="shared" si="59"/>
        <v/>
      </c>
      <c r="P152" t="str">
        <f t="shared" si="60"/>
        <v/>
      </c>
      <c r="Q152" t="str">
        <f t="shared" si="61"/>
        <v/>
      </c>
      <c r="R152" t="str">
        <f t="shared" si="62"/>
        <v/>
      </c>
      <c r="S152" t="str">
        <f t="shared" si="63"/>
        <v/>
      </c>
      <c r="T152" t="str">
        <f t="shared" si="64"/>
        <v/>
      </c>
      <c r="U152" t="str">
        <f t="shared" si="65"/>
        <v/>
      </c>
      <c r="V152" t="str">
        <f t="shared" si="66"/>
        <v/>
      </c>
      <c r="W152" t="str">
        <f t="shared" si="67"/>
        <v/>
      </c>
      <c r="X152" t="str">
        <f t="shared" si="68"/>
        <v/>
      </c>
      <c r="Y152" t="str">
        <f t="shared" si="69"/>
        <v/>
      </c>
      <c r="Z152" t="str">
        <f t="shared" si="70"/>
        <v>0730</v>
      </c>
      <c r="AA152" t="str">
        <f t="shared" si="71"/>
        <v>0730</v>
      </c>
      <c r="AB152" t="str">
        <f t="shared" si="72"/>
        <v>0730</v>
      </c>
      <c r="AC152" t="str">
        <f t="shared" si="73"/>
        <v>0730</v>
      </c>
      <c r="AD152" t="str">
        <f t="shared" si="74"/>
        <v>0730</v>
      </c>
    </row>
    <row r="153" spans="1:30" x14ac:dyDescent="0.3">
      <c r="A153" t="s">
        <v>1010</v>
      </c>
      <c r="B153" s="12" t="s">
        <v>1547</v>
      </c>
      <c r="C153">
        <v>1</v>
      </c>
      <c r="D153" t="s">
        <v>1473</v>
      </c>
      <c r="E153" t="str">
        <f t="shared" si="50"/>
        <v>0710</v>
      </c>
      <c r="F153" t="s">
        <v>1478</v>
      </c>
      <c r="G153" t="str">
        <f t="shared" si="51"/>
        <v>0710|:|Engineering and engineering trades n.f.d.</v>
      </c>
      <c r="H153" t="str">
        <f t="shared" si="52"/>
        <v>0710</v>
      </c>
      <c r="I153" t="str">
        <f t="shared" si="53"/>
        <v/>
      </c>
      <c r="J153" t="str">
        <f t="shared" si="54"/>
        <v/>
      </c>
      <c r="K153" t="str">
        <f t="shared" si="55"/>
        <v/>
      </c>
      <c r="L153" t="str">
        <f t="shared" si="56"/>
        <v/>
      </c>
      <c r="M153" t="str">
        <f t="shared" si="57"/>
        <v/>
      </c>
      <c r="N153" t="str">
        <f t="shared" si="58"/>
        <v/>
      </c>
      <c r="O153" t="str">
        <f t="shared" si="59"/>
        <v/>
      </c>
      <c r="P153" t="str">
        <f t="shared" si="60"/>
        <v/>
      </c>
      <c r="Q153" t="str">
        <f t="shared" si="61"/>
        <v/>
      </c>
      <c r="R153" t="str">
        <f t="shared" si="62"/>
        <v/>
      </c>
      <c r="S153" t="str">
        <f t="shared" si="63"/>
        <v/>
      </c>
      <c r="T153" t="str">
        <f t="shared" si="64"/>
        <v/>
      </c>
      <c r="U153" t="str">
        <f t="shared" si="65"/>
        <v/>
      </c>
      <c r="V153" t="str">
        <f t="shared" si="66"/>
        <v/>
      </c>
      <c r="W153" t="str">
        <f t="shared" si="67"/>
        <v/>
      </c>
      <c r="X153" t="str">
        <f t="shared" si="68"/>
        <v/>
      </c>
      <c r="Y153" t="str">
        <f t="shared" si="69"/>
        <v/>
      </c>
      <c r="Z153" t="str">
        <f t="shared" si="70"/>
        <v>0710</v>
      </c>
      <c r="AA153" t="str">
        <f t="shared" si="71"/>
        <v>0710</v>
      </c>
      <c r="AB153" t="str">
        <f t="shared" si="72"/>
        <v>0710</v>
      </c>
      <c r="AC153" t="str">
        <f t="shared" si="73"/>
        <v>0710</v>
      </c>
      <c r="AD153" t="str">
        <f t="shared" si="74"/>
        <v>0710</v>
      </c>
    </row>
    <row r="154" spans="1:30" x14ac:dyDescent="0.3">
      <c r="A154" t="s">
        <v>1018</v>
      </c>
      <c r="C154">
        <v>2</v>
      </c>
      <c r="D154" t="s">
        <v>1473</v>
      </c>
      <c r="E154" t="str">
        <f t="shared" si="50"/>
        <v>0730</v>
      </c>
      <c r="F154" t="s">
        <v>1535</v>
      </c>
      <c r="G154" t="str">
        <f t="shared" si="51"/>
        <v>0730|:|Architecture and construction not further defined</v>
      </c>
      <c r="H154" t="str">
        <f t="shared" si="52"/>
        <v>0730</v>
      </c>
      <c r="I154" t="str">
        <f t="shared" si="53"/>
        <v/>
      </c>
      <c r="J154" t="str">
        <f t="shared" si="54"/>
        <v/>
      </c>
      <c r="K154" t="str">
        <f t="shared" si="55"/>
        <v/>
      </c>
      <c r="L154" t="str">
        <f t="shared" si="56"/>
        <v/>
      </c>
      <c r="M154" t="str">
        <f t="shared" si="57"/>
        <v/>
      </c>
      <c r="N154" t="str">
        <f t="shared" si="58"/>
        <v/>
      </c>
      <c r="O154" t="str">
        <f t="shared" si="59"/>
        <v/>
      </c>
      <c r="P154" t="str">
        <f t="shared" si="60"/>
        <v/>
      </c>
      <c r="Q154" t="str">
        <f t="shared" si="61"/>
        <v/>
      </c>
      <c r="R154" t="str">
        <f t="shared" si="62"/>
        <v/>
      </c>
      <c r="S154" t="str">
        <f t="shared" si="63"/>
        <v/>
      </c>
      <c r="T154" t="str">
        <f t="shared" si="64"/>
        <v/>
      </c>
      <c r="U154" t="str">
        <f t="shared" si="65"/>
        <v/>
      </c>
      <c r="V154" t="str">
        <f t="shared" si="66"/>
        <v/>
      </c>
      <c r="W154" t="str">
        <f t="shared" si="67"/>
        <v/>
      </c>
      <c r="X154" t="str">
        <f t="shared" si="68"/>
        <v/>
      </c>
      <c r="Y154" t="str">
        <f t="shared" si="69"/>
        <v/>
      </c>
      <c r="Z154" t="str">
        <f t="shared" si="70"/>
        <v>0730</v>
      </c>
      <c r="AA154" t="str">
        <f t="shared" si="71"/>
        <v>0730</v>
      </c>
      <c r="AB154" t="str">
        <f t="shared" si="72"/>
        <v>0730</v>
      </c>
      <c r="AC154" t="str">
        <f t="shared" si="73"/>
        <v>0730</v>
      </c>
      <c r="AD154" t="str">
        <f t="shared" si="74"/>
        <v>0730</v>
      </c>
    </row>
    <row r="155" spans="1:30" x14ac:dyDescent="0.3">
      <c r="A155" t="s">
        <v>842</v>
      </c>
      <c r="C155">
        <v>1</v>
      </c>
      <c r="D155" t="s">
        <v>1473</v>
      </c>
      <c r="E155" t="str">
        <f t="shared" si="50"/>
        <v>0222</v>
      </c>
      <c r="F155" t="s">
        <v>1548</v>
      </c>
      <c r="G155" t="str">
        <f t="shared" si="51"/>
        <v>0222|:|History and archaeology</v>
      </c>
      <c r="H155" t="str">
        <f t="shared" si="52"/>
        <v>0222</v>
      </c>
      <c r="I155" t="str">
        <f t="shared" si="53"/>
        <v/>
      </c>
      <c r="J155" t="str">
        <f t="shared" si="54"/>
        <v/>
      </c>
      <c r="K155" t="str">
        <f t="shared" si="55"/>
        <v/>
      </c>
      <c r="L155" t="str">
        <f t="shared" si="56"/>
        <v/>
      </c>
      <c r="M155" t="str">
        <f t="shared" si="57"/>
        <v/>
      </c>
      <c r="N155" t="str">
        <f t="shared" si="58"/>
        <v/>
      </c>
      <c r="O155" t="str">
        <f t="shared" si="59"/>
        <v/>
      </c>
      <c r="P155" t="str">
        <f t="shared" si="60"/>
        <v/>
      </c>
      <c r="Q155" t="str">
        <f t="shared" si="61"/>
        <v/>
      </c>
      <c r="R155" t="str">
        <f t="shared" si="62"/>
        <v/>
      </c>
      <c r="S155" t="str">
        <f t="shared" si="63"/>
        <v/>
      </c>
      <c r="T155" t="str">
        <f t="shared" si="64"/>
        <v/>
      </c>
      <c r="U155" t="str">
        <f t="shared" si="65"/>
        <v/>
      </c>
      <c r="V155" t="str">
        <f t="shared" si="66"/>
        <v/>
      </c>
      <c r="W155" t="str">
        <f t="shared" si="67"/>
        <v/>
      </c>
      <c r="X155" t="str">
        <f t="shared" si="68"/>
        <v/>
      </c>
      <c r="Y155" t="str">
        <f t="shared" si="69"/>
        <v/>
      </c>
      <c r="Z155" t="str">
        <f t="shared" si="70"/>
        <v>0222</v>
      </c>
      <c r="AA155" t="str">
        <f t="shared" si="71"/>
        <v>0222</v>
      </c>
      <c r="AB155" t="str">
        <f t="shared" si="72"/>
        <v>0222</v>
      </c>
      <c r="AC155" t="str">
        <f t="shared" si="73"/>
        <v>0222</v>
      </c>
      <c r="AD155" t="str">
        <f t="shared" si="74"/>
        <v>0222</v>
      </c>
    </row>
    <row r="156" spans="1:30" x14ac:dyDescent="0.3">
      <c r="A156" t="s">
        <v>707</v>
      </c>
      <c r="C156">
        <v>2</v>
      </c>
      <c r="D156" t="s">
        <v>1473</v>
      </c>
      <c r="E156" t="str">
        <f t="shared" si="50"/>
        <v>0730</v>
      </c>
      <c r="F156" t="s">
        <v>1535</v>
      </c>
      <c r="G156" t="str">
        <f t="shared" si="51"/>
        <v>0730|:|Architecture and construction not further defined</v>
      </c>
      <c r="H156" t="str">
        <f t="shared" si="52"/>
        <v>0730</v>
      </c>
      <c r="I156" t="str">
        <f t="shared" si="53"/>
        <v/>
      </c>
      <c r="J156" t="str">
        <f t="shared" si="54"/>
        <v/>
      </c>
      <c r="K156" t="str">
        <f t="shared" si="55"/>
        <v/>
      </c>
      <c r="L156" t="str">
        <f t="shared" si="56"/>
        <v/>
      </c>
      <c r="M156" t="str">
        <f t="shared" si="57"/>
        <v/>
      </c>
      <c r="N156" t="str">
        <f t="shared" si="58"/>
        <v/>
      </c>
      <c r="O156" t="str">
        <f t="shared" si="59"/>
        <v/>
      </c>
      <c r="P156" t="str">
        <f t="shared" si="60"/>
        <v/>
      </c>
      <c r="Q156" t="str">
        <f t="shared" si="61"/>
        <v/>
      </c>
      <c r="R156" t="str">
        <f t="shared" si="62"/>
        <v/>
      </c>
      <c r="S156" t="str">
        <f t="shared" si="63"/>
        <v/>
      </c>
      <c r="T156" t="str">
        <f t="shared" si="64"/>
        <v/>
      </c>
      <c r="U156" t="str">
        <f t="shared" si="65"/>
        <v/>
      </c>
      <c r="V156" t="str">
        <f t="shared" si="66"/>
        <v/>
      </c>
      <c r="W156" t="str">
        <f t="shared" si="67"/>
        <v/>
      </c>
      <c r="X156" t="str">
        <f t="shared" si="68"/>
        <v/>
      </c>
      <c r="Y156" t="str">
        <f t="shared" si="69"/>
        <v/>
      </c>
      <c r="Z156" t="str">
        <f t="shared" si="70"/>
        <v>0730</v>
      </c>
      <c r="AA156" t="str">
        <f t="shared" si="71"/>
        <v>0730</v>
      </c>
      <c r="AB156" t="str">
        <f t="shared" si="72"/>
        <v>0730</v>
      </c>
      <c r="AC156" t="str">
        <f t="shared" si="73"/>
        <v>0730</v>
      </c>
      <c r="AD156" t="str">
        <f t="shared" si="74"/>
        <v>0730</v>
      </c>
    </row>
    <row r="157" spans="1:30" x14ac:dyDescent="0.3">
      <c r="A157" t="s">
        <v>539</v>
      </c>
      <c r="C157">
        <v>2</v>
      </c>
      <c r="D157" t="s">
        <v>1473</v>
      </c>
      <c r="E157" t="str">
        <f t="shared" si="50"/>
        <v>0710</v>
      </c>
      <c r="F157" t="s">
        <v>1478</v>
      </c>
      <c r="G157" t="str">
        <f t="shared" si="51"/>
        <v>0710|:|Engineering and engineering trades n.f.d.</v>
      </c>
      <c r="H157" t="str">
        <f t="shared" si="52"/>
        <v>0710</v>
      </c>
      <c r="I157" t="str">
        <f t="shared" si="53"/>
        <v/>
      </c>
      <c r="J157" t="str">
        <f t="shared" si="54"/>
        <v/>
      </c>
      <c r="K157" t="str">
        <f t="shared" si="55"/>
        <v/>
      </c>
      <c r="L157" t="str">
        <f t="shared" si="56"/>
        <v/>
      </c>
      <c r="M157" t="str">
        <f t="shared" si="57"/>
        <v/>
      </c>
      <c r="N157" t="str">
        <f t="shared" si="58"/>
        <v/>
      </c>
      <c r="O157" t="str">
        <f t="shared" si="59"/>
        <v/>
      </c>
      <c r="P157" t="str">
        <f t="shared" si="60"/>
        <v/>
      </c>
      <c r="Q157" t="str">
        <f t="shared" si="61"/>
        <v/>
      </c>
      <c r="R157" t="str">
        <f t="shared" si="62"/>
        <v/>
      </c>
      <c r="S157" t="str">
        <f t="shared" si="63"/>
        <v/>
      </c>
      <c r="T157" t="str">
        <f t="shared" si="64"/>
        <v/>
      </c>
      <c r="U157" t="str">
        <f t="shared" si="65"/>
        <v/>
      </c>
      <c r="V157" t="str">
        <f t="shared" si="66"/>
        <v/>
      </c>
      <c r="W157" t="str">
        <f t="shared" si="67"/>
        <v/>
      </c>
      <c r="X157" t="str">
        <f t="shared" si="68"/>
        <v/>
      </c>
      <c r="Y157" t="str">
        <f t="shared" si="69"/>
        <v/>
      </c>
      <c r="Z157" t="str">
        <f t="shared" si="70"/>
        <v>0710</v>
      </c>
      <c r="AA157" t="str">
        <f t="shared" si="71"/>
        <v>0710</v>
      </c>
      <c r="AB157" t="str">
        <f t="shared" si="72"/>
        <v>0710</v>
      </c>
      <c r="AC157" t="str">
        <f t="shared" si="73"/>
        <v>0710</v>
      </c>
      <c r="AD157" t="str">
        <f t="shared" si="74"/>
        <v>0710</v>
      </c>
    </row>
    <row r="158" spans="1:30" x14ac:dyDescent="0.3">
      <c r="A158" t="s">
        <v>687</v>
      </c>
      <c r="B158" s="12" t="s">
        <v>1489</v>
      </c>
      <c r="C158">
        <v>2</v>
      </c>
      <c r="D158" t="s">
        <v>1473</v>
      </c>
      <c r="E158" t="str">
        <f t="shared" si="50"/>
        <v>0410</v>
      </c>
      <c r="F158" t="s">
        <v>1502</v>
      </c>
      <c r="G158" t="str">
        <f t="shared" si="51"/>
        <v>0410|:|</v>
      </c>
      <c r="H158" t="str">
        <f t="shared" si="52"/>
        <v>0410</v>
      </c>
      <c r="I158" t="str">
        <f t="shared" si="53"/>
        <v/>
      </c>
      <c r="J158" t="str">
        <f t="shared" si="54"/>
        <v/>
      </c>
      <c r="K158" t="str">
        <f t="shared" si="55"/>
        <v/>
      </c>
      <c r="L158" t="str">
        <f t="shared" si="56"/>
        <v/>
      </c>
      <c r="M158" t="str">
        <f t="shared" si="57"/>
        <v/>
      </c>
      <c r="N158" t="str">
        <f t="shared" si="58"/>
        <v/>
      </c>
      <c r="O158" t="str">
        <f t="shared" si="59"/>
        <v/>
      </c>
      <c r="P158" t="str">
        <f t="shared" si="60"/>
        <v/>
      </c>
      <c r="Q158" t="str">
        <f t="shared" si="61"/>
        <v/>
      </c>
      <c r="R158" t="str">
        <f t="shared" si="62"/>
        <v/>
      </c>
      <c r="S158" t="str">
        <f t="shared" si="63"/>
        <v/>
      </c>
      <c r="T158" t="str">
        <f t="shared" si="64"/>
        <v/>
      </c>
      <c r="U158" t="str">
        <f t="shared" si="65"/>
        <v/>
      </c>
      <c r="V158" t="str">
        <f t="shared" si="66"/>
        <v/>
      </c>
      <c r="W158" t="str">
        <f t="shared" si="67"/>
        <v/>
      </c>
      <c r="X158" t="str">
        <f t="shared" si="68"/>
        <v/>
      </c>
      <c r="Y158" t="str">
        <f t="shared" si="69"/>
        <v/>
      </c>
      <c r="Z158" t="str">
        <f t="shared" si="70"/>
        <v>0410</v>
      </c>
      <c r="AA158" t="str">
        <f t="shared" si="71"/>
        <v>0410</v>
      </c>
      <c r="AB158" t="str">
        <f t="shared" si="72"/>
        <v>0410</v>
      </c>
      <c r="AC158" t="str">
        <f t="shared" si="73"/>
        <v>0410</v>
      </c>
      <c r="AD158" t="str">
        <f t="shared" si="74"/>
        <v>0410</v>
      </c>
    </row>
    <row r="159" spans="1:30" x14ac:dyDescent="0.3">
      <c r="A159" t="s">
        <v>711</v>
      </c>
      <c r="B159" s="12" t="s">
        <v>1489</v>
      </c>
      <c r="C159">
        <v>2</v>
      </c>
      <c r="D159" t="s">
        <v>1473</v>
      </c>
      <c r="E159" t="str">
        <f t="shared" si="50"/>
        <v>0410</v>
      </c>
      <c r="F159" t="s">
        <v>1502</v>
      </c>
      <c r="G159" t="str">
        <f t="shared" si="51"/>
        <v>0410|:|</v>
      </c>
      <c r="H159" t="str">
        <f t="shared" si="52"/>
        <v>0410</v>
      </c>
      <c r="I159" t="str">
        <f t="shared" si="53"/>
        <v/>
      </c>
      <c r="J159" t="str">
        <f t="shared" si="54"/>
        <v/>
      </c>
      <c r="K159" t="str">
        <f t="shared" si="55"/>
        <v/>
      </c>
      <c r="L159" t="str">
        <f t="shared" si="56"/>
        <v/>
      </c>
      <c r="M159" t="str">
        <f t="shared" si="57"/>
        <v/>
      </c>
      <c r="N159" t="str">
        <f t="shared" si="58"/>
        <v/>
      </c>
      <c r="O159" t="str">
        <f t="shared" si="59"/>
        <v/>
      </c>
      <c r="P159" t="str">
        <f t="shared" si="60"/>
        <v/>
      </c>
      <c r="Q159" t="str">
        <f t="shared" si="61"/>
        <v/>
      </c>
      <c r="R159" t="str">
        <f t="shared" si="62"/>
        <v/>
      </c>
      <c r="S159" t="str">
        <f t="shared" si="63"/>
        <v/>
      </c>
      <c r="T159" t="str">
        <f t="shared" si="64"/>
        <v/>
      </c>
      <c r="U159" t="str">
        <f t="shared" si="65"/>
        <v/>
      </c>
      <c r="V159" t="str">
        <f t="shared" si="66"/>
        <v/>
      </c>
      <c r="W159" t="str">
        <f t="shared" si="67"/>
        <v/>
      </c>
      <c r="X159" t="str">
        <f t="shared" si="68"/>
        <v/>
      </c>
      <c r="Y159" t="str">
        <f t="shared" si="69"/>
        <v/>
      </c>
      <c r="Z159" t="str">
        <f t="shared" si="70"/>
        <v>0410</v>
      </c>
      <c r="AA159" t="str">
        <f t="shared" si="71"/>
        <v>0410</v>
      </c>
      <c r="AB159" t="str">
        <f t="shared" si="72"/>
        <v>0410</v>
      </c>
      <c r="AC159" t="str">
        <f t="shared" si="73"/>
        <v>0410</v>
      </c>
      <c r="AD159" t="str">
        <f t="shared" si="74"/>
        <v>0410</v>
      </c>
    </row>
    <row r="160" spans="1:30" x14ac:dyDescent="0.3">
      <c r="A160" t="s">
        <v>939</v>
      </c>
      <c r="B160" s="12" t="s">
        <v>1489</v>
      </c>
      <c r="C160">
        <v>2</v>
      </c>
      <c r="D160" t="s">
        <v>1473</v>
      </c>
      <c r="E160" t="str">
        <f t="shared" si="50"/>
        <v>0311</v>
      </c>
      <c r="F160" t="s">
        <v>1549</v>
      </c>
      <c r="G160" t="str">
        <f t="shared" si="51"/>
        <v>0311|:|</v>
      </c>
      <c r="H160" t="str">
        <f t="shared" si="52"/>
        <v>0311</v>
      </c>
      <c r="I160" t="str">
        <f t="shared" si="53"/>
        <v/>
      </c>
      <c r="J160" t="str">
        <f t="shared" si="54"/>
        <v/>
      </c>
      <c r="K160" t="str">
        <f t="shared" si="55"/>
        <v/>
      </c>
      <c r="L160" t="str">
        <f t="shared" si="56"/>
        <v/>
      </c>
      <c r="M160" t="str">
        <f t="shared" si="57"/>
        <v/>
      </c>
      <c r="N160" t="str">
        <f t="shared" si="58"/>
        <v/>
      </c>
      <c r="O160" t="str">
        <f t="shared" si="59"/>
        <v/>
      </c>
      <c r="P160" t="str">
        <f t="shared" si="60"/>
        <v/>
      </c>
      <c r="Q160" t="str">
        <f t="shared" si="61"/>
        <v/>
      </c>
      <c r="R160" t="str">
        <f t="shared" si="62"/>
        <v/>
      </c>
      <c r="S160" t="str">
        <f t="shared" si="63"/>
        <v/>
      </c>
      <c r="T160" t="str">
        <f t="shared" si="64"/>
        <v/>
      </c>
      <c r="U160" t="str">
        <f t="shared" si="65"/>
        <v/>
      </c>
      <c r="V160" t="str">
        <f t="shared" si="66"/>
        <v/>
      </c>
      <c r="W160" t="str">
        <f t="shared" si="67"/>
        <v/>
      </c>
      <c r="X160" t="str">
        <f t="shared" si="68"/>
        <v/>
      </c>
      <c r="Y160" t="str">
        <f t="shared" si="69"/>
        <v/>
      </c>
      <c r="Z160" t="str">
        <f t="shared" si="70"/>
        <v>0311</v>
      </c>
      <c r="AA160" t="str">
        <f t="shared" si="71"/>
        <v>0311</v>
      </c>
      <c r="AB160" t="str">
        <f t="shared" si="72"/>
        <v>0311</v>
      </c>
      <c r="AC160" t="str">
        <f t="shared" si="73"/>
        <v>0311</v>
      </c>
      <c r="AD160" t="str">
        <f t="shared" si="74"/>
        <v>0311</v>
      </c>
    </row>
    <row r="161" spans="1:30" x14ac:dyDescent="0.3">
      <c r="A161" t="s">
        <v>1020</v>
      </c>
      <c r="B161" s="12" t="s">
        <v>1489</v>
      </c>
      <c r="C161">
        <v>2</v>
      </c>
      <c r="D161" t="s">
        <v>1473</v>
      </c>
      <c r="E161" t="str">
        <f t="shared" si="50"/>
        <v>0410</v>
      </c>
      <c r="F161" t="s">
        <v>1502</v>
      </c>
      <c r="G161" t="str">
        <f t="shared" si="51"/>
        <v>0410|:|</v>
      </c>
      <c r="H161" t="str">
        <f t="shared" si="52"/>
        <v>0410</v>
      </c>
      <c r="I161" t="str">
        <f t="shared" si="53"/>
        <v/>
      </c>
      <c r="J161" t="str">
        <f t="shared" si="54"/>
        <v/>
      </c>
      <c r="K161" t="str">
        <f t="shared" si="55"/>
        <v/>
      </c>
      <c r="L161" t="str">
        <f t="shared" si="56"/>
        <v/>
      </c>
      <c r="M161" t="str">
        <f t="shared" si="57"/>
        <v/>
      </c>
      <c r="N161" t="str">
        <f t="shared" si="58"/>
        <v/>
      </c>
      <c r="O161" t="str">
        <f t="shared" si="59"/>
        <v/>
      </c>
      <c r="P161" t="str">
        <f t="shared" si="60"/>
        <v/>
      </c>
      <c r="Q161" t="str">
        <f t="shared" si="61"/>
        <v/>
      </c>
      <c r="R161" t="str">
        <f t="shared" si="62"/>
        <v/>
      </c>
      <c r="S161" t="str">
        <f t="shared" si="63"/>
        <v/>
      </c>
      <c r="T161" t="str">
        <f t="shared" si="64"/>
        <v/>
      </c>
      <c r="U161" t="str">
        <f t="shared" si="65"/>
        <v/>
      </c>
      <c r="V161" t="str">
        <f t="shared" si="66"/>
        <v/>
      </c>
      <c r="W161" t="str">
        <f t="shared" si="67"/>
        <v/>
      </c>
      <c r="X161" t="str">
        <f t="shared" si="68"/>
        <v/>
      </c>
      <c r="Y161" t="str">
        <f t="shared" si="69"/>
        <v/>
      </c>
      <c r="Z161" t="str">
        <f t="shared" si="70"/>
        <v>0410</v>
      </c>
      <c r="AA161" t="str">
        <f t="shared" si="71"/>
        <v>0410</v>
      </c>
      <c r="AB161" t="str">
        <f t="shared" si="72"/>
        <v>0410</v>
      </c>
      <c r="AC161" t="str">
        <f t="shared" si="73"/>
        <v>0410</v>
      </c>
      <c r="AD161" t="str">
        <f t="shared" si="74"/>
        <v>0410</v>
      </c>
    </row>
    <row r="162" spans="1:30" x14ac:dyDescent="0.3">
      <c r="A162" t="s">
        <v>38</v>
      </c>
      <c r="C162">
        <v>2</v>
      </c>
      <c r="D162" t="s">
        <v>1475</v>
      </c>
      <c r="E162" t="str">
        <f t="shared" si="50"/>
        <v>0710</v>
      </c>
      <c r="F162" t="s">
        <v>1478</v>
      </c>
      <c r="G162" t="str">
        <f t="shared" si="51"/>
        <v>0710|:|Engineering and engineering trades n.f.d.</v>
      </c>
      <c r="H162" t="str">
        <f t="shared" si="52"/>
        <v>0710</v>
      </c>
      <c r="I162" t="str">
        <f t="shared" si="53"/>
        <v/>
      </c>
      <c r="J162" t="str">
        <f t="shared" si="54"/>
        <v/>
      </c>
      <c r="K162" t="str">
        <f t="shared" si="55"/>
        <v/>
      </c>
      <c r="L162" t="str">
        <f t="shared" si="56"/>
        <v/>
      </c>
      <c r="M162" t="str">
        <f t="shared" si="57"/>
        <v/>
      </c>
      <c r="N162" t="str">
        <f t="shared" si="58"/>
        <v/>
      </c>
      <c r="O162" t="str">
        <f t="shared" si="59"/>
        <v/>
      </c>
      <c r="P162" t="str">
        <f t="shared" si="60"/>
        <v/>
      </c>
      <c r="Q162" t="str">
        <f t="shared" si="61"/>
        <v/>
      </c>
      <c r="R162" t="str">
        <f t="shared" si="62"/>
        <v/>
      </c>
      <c r="S162" t="str">
        <f t="shared" si="63"/>
        <v/>
      </c>
      <c r="T162" t="str">
        <f t="shared" si="64"/>
        <v/>
      </c>
      <c r="U162" t="str">
        <f t="shared" si="65"/>
        <v/>
      </c>
      <c r="V162" t="str">
        <f t="shared" si="66"/>
        <v/>
      </c>
      <c r="W162" t="str">
        <f t="shared" si="67"/>
        <v/>
      </c>
      <c r="X162" t="str">
        <f t="shared" si="68"/>
        <v/>
      </c>
      <c r="Y162" t="str">
        <f t="shared" si="69"/>
        <v/>
      </c>
      <c r="Z162" t="str">
        <f t="shared" si="70"/>
        <v>0710</v>
      </c>
      <c r="AA162" t="str">
        <f t="shared" si="71"/>
        <v>0710</v>
      </c>
      <c r="AB162" t="str">
        <f t="shared" si="72"/>
        <v>0710</v>
      </c>
      <c r="AC162" t="str">
        <f t="shared" si="73"/>
        <v>0710</v>
      </c>
      <c r="AD162" t="str">
        <f t="shared" si="74"/>
        <v>0710</v>
      </c>
    </row>
    <row r="163" spans="1:30" x14ac:dyDescent="0.3">
      <c r="A163" t="s">
        <v>38</v>
      </c>
      <c r="C163">
        <v>2</v>
      </c>
      <c r="D163" t="s">
        <v>1473</v>
      </c>
      <c r="E163" t="str">
        <f t="shared" si="50"/>
        <v>0710</v>
      </c>
      <c r="F163" t="s">
        <v>1478</v>
      </c>
      <c r="G163" t="str">
        <f t="shared" si="51"/>
        <v>0710|:|Engineering and engineering trades n.f.d.</v>
      </c>
      <c r="H163" t="str">
        <f t="shared" si="52"/>
        <v>0710</v>
      </c>
      <c r="I163" t="str">
        <f t="shared" si="53"/>
        <v/>
      </c>
      <c r="J163" t="str">
        <f t="shared" si="54"/>
        <v/>
      </c>
      <c r="K163" t="str">
        <f t="shared" si="55"/>
        <v/>
      </c>
      <c r="L163" t="str">
        <f t="shared" si="56"/>
        <v/>
      </c>
      <c r="M163" t="str">
        <f t="shared" si="57"/>
        <v/>
      </c>
      <c r="N163" t="str">
        <f t="shared" si="58"/>
        <v/>
      </c>
      <c r="O163" t="str">
        <f t="shared" si="59"/>
        <v/>
      </c>
      <c r="P163" t="str">
        <f t="shared" si="60"/>
        <v/>
      </c>
      <c r="Q163" t="str">
        <f t="shared" si="61"/>
        <v/>
      </c>
      <c r="R163" t="str">
        <f t="shared" si="62"/>
        <v/>
      </c>
      <c r="S163" t="str">
        <f t="shared" si="63"/>
        <v/>
      </c>
      <c r="T163" t="str">
        <f t="shared" si="64"/>
        <v/>
      </c>
      <c r="U163" t="str">
        <f t="shared" si="65"/>
        <v/>
      </c>
      <c r="V163" t="str">
        <f t="shared" si="66"/>
        <v/>
      </c>
      <c r="W163" t="str">
        <f t="shared" si="67"/>
        <v/>
      </c>
      <c r="X163" t="str">
        <f t="shared" si="68"/>
        <v/>
      </c>
      <c r="Y163" t="str">
        <f t="shared" si="69"/>
        <v/>
      </c>
      <c r="Z163" t="str">
        <f t="shared" si="70"/>
        <v>0710</v>
      </c>
      <c r="AA163" t="str">
        <f t="shared" si="71"/>
        <v>0710</v>
      </c>
      <c r="AB163" t="str">
        <f t="shared" si="72"/>
        <v>0710</v>
      </c>
      <c r="AC163" t="str">
        <f t="shared" si="73"/>
        <v>0710</v>
      </c>
      <c r="AD163" t="str">
        <f t="shared" si="74"/>
        <v>0710</v>
      </c>
    </row>
    <row r="164" spans="1:30" x14ac:dyDescent="0.3">
      <c r="A164" t="s">
        <v>119</v>
      </c>
      <c r="C164">
        <v>2</v>
      </c>
      <c r="D164" t="s">
        <v>1473</v>
      </c>
      <c r="E164" t="str">
        <f t="shared" si="50"/>
        <v>0700</v>
      </c>
      <c r="F164" t="s">
        <v>1498</v>
      </c>
      <c r="G164" t="str">
        <f t="shared" si="51"/>
        <v>0700|:|Engineering, manufacturing and construction n.f.d</v>
      </c>
      <c r="H164" t="str">
        <f t="shared" si="52"/>
        <v>0700</v>
      </c>
      <c r="I164" t="str">
        <f t="shared" si="53"/>
        <v/>
      </c>
      <c r="J164" t="str">
        <f t="shared" si="54"/>
        <v/>
      </c>
      <c r="K164" t="str">
        <f t="shared" si="55"/>
        <v/>
      </c>
      <c r="L164" t="str">
        <f t="shared" si="56"/>
        <v/>
      </c>
      <c r="M164" t="str">
        <f t="shared" si="57"/>
        <v/>
      </c>
      <c r="N164" t="str">
        <f t="shared" si="58"/>
        <v/>
      </c>
      <c r="O164" t="str">
        <f t="shared" si="59"/>
        <v/>
      </c>
      <c r="P164" t="str">
        <f t="shared" si="60"/>
        <v/>
      </c>
      <c r="Q164" t="str">
        <f t="shared" si="61"/>
        <v/>
      </c>
      <c r="R164" t="str">
        <f t="shared" si="62"/>
        <v/>
      </c>
      <c r="S164" t="str">
        <f t="shared" si="63"/>
        <v/>
      </c>
      <c r="T164" t="str">
        <f t="shared" si="64"/>
        <v/>
      </c>
      <c r="U164" t="str">
        <f t="shared" si="65"/>
        <v/>
      </c>
      <c r="V164" t="str">
        <f t="shared" si="66"/>
        <v/>
      </c>
      <c r="W164" t="str">
        <f t="shared" si="67"/>
        <v/>
      </c>
      <c r="X164" t="str">
        <f t="shared" si="68"/>
        <v/>
      </c>
      <c r="Y164" t="str">
        <f t="shared" si="69"/>
        <v/>
      </c>
      <c r="Z164" t="str">
        <f t="shared" si="70"/>
        <v>0700</v>
      </c>
      <c r="AA164" t="str">
        <f t="shared" si="71"/>
        <v>0700</v>
      </c>
      <c r="AB164" t="str">
        <f t="shared" si="72"/>
        <v>0700</v>
      </c>
      <c r="AC164" t="str">
        <f t="shared" si="73"/>
        <v>0700</v>
      </c>
      <c r="AD164" t="str">
        <f t="shared" si="74"/>
        <v>0700</v>
      </c>
    </row>
    <row r="165" spans="1:30" x14ac:dyDescent="0.3">
      <c r="A165" t="s">
        <v>46</v>
      </c>
      <c r="C165">
        <v>2</v>
      </c>
      <c r="D165" t="s">
        <v>1473</v>
      </c>
      <c r="E165" t="str">
        <f t="shared" si="50"/>
        <v>0912</v>
      </c>
      <c r="F165" t="s">
        <v>1494</v>
      </c>
      <c r="G165" t="str">
        <f t="shared" si="51"/>
        <v>0912|:|Medicine</v>
      </c>
      <c r="H165" t="str">
        <f t="shared" si="52"/>
        <v>0912</v>
      </c>
      <c r="I165" t="str">
        <f t="shared" si="53"/>
        <v/>
      </c>
      <c r="J165" t="str">
        <f t="shared" si="54"/>
        <v/>
      </c>
      <c r="K165" t="str">
        <f t="shared" si="55"/>
        <v/>
      </c>
      <c r="L165" t="str">
        <f t="shared" si="56"/>
        <v/>
      </c>
      <c r="M165" t="str">
        <f t="shared" si="57"/>
        <v/>
      </c>
      <c r="N165" t="str">
        <f t="shared" si="58"/>
        <v/>
      </c>
      <c r="O165" t="str">
        <f t="shared" si="59"/>
        <v/>
      </c>
      <c r="P165" t="str">
        <f t="shared" si="60"/>
        <v/>
      </c>
      <c r="Q165" t="str">
        <f t="shared" si="61"/>
        <v/>
      </c>
      <c r="R165" t="str">
        <f t="shared" si="62"/>
        <v/>
      </c>
      <c r="S165" t="str">
        <f t="shared" si="63"/>
        <v/>
      </c>
      <c r="T165" t="str">
        <f t="shared" si="64"/>
        <v/>
      </c>
      <c r="U165" t="str">
        <f t="shared" si="65"/>
        <v/>
      </c>
      <c r="V165" t="str">
        <f t="shared" si="66"/>
        <v/>
      </c>
      <c r="W165" t="str">
        <f t="shared" si="67"/>
        <v/>
      </c>
      <c r="X165" t="str">
        <f t="shared" si="68"/>
        <v/>
      </c>
      <c r="Y165" t="str">
        <f t="shared" si="69"/>
        <v/>
      </c>
      <c r="Z165" t="str">
        <f t="shared" si="70"/>
        <v>0912</v>
      </c>
      <c r="AA165" t="str">
        <f t="shared" si="71"/>
        <v>0912</v>
      </c>
      <c r="AB165" t="str">
        <f t="shared" si="72"/>
        <v>0912</v>
      </c>
      <c r="AC165" t="str">
        <f t="shared" si="73"/>
        <v>0912</v>
      </c>
      <c r="AD165" t="str">
        <f t="shared" si="74"/>
        <v>0912</v>
      </c>
    </row>
    <row r="166" spans="1:30" x14ac:dyDescent="0.3">
      <c r="A166" t="s">
        <v>1011</v>
      </c>
      <c r="B166" s="12" t="s">
        <v>1550</v>
      </c>
      <c r="C166">
        <v>2</v>
      </c>
      <c r="D166" t="s">
        <v>1473</v>
      </c>
      <c r="E166" t="str">
        <f t="shared" si="50"/>
        <v>0912</v>
      </c>
      <c r="F166" t="s">
        <v>1494</v>
      </c>
      <c r="G166" t="str">
        <f t="shared" si="51"/>
        <v>0912|:|Medicine</v>
      </c>
      <c r="H166" t="str">
        <f t="shared" si="52"/>
        <v>0912</v>
      </c>
      <c r="I166" t="str">
        <f t="shared" si="53"/>
        <v/>
      </c>
      <c r="J166" t="str">
        <f t="shared" si="54"/>
        <v/>
      </c>
      <c r="K166" t="str">
        <f t="shared" si="55"/>
        <v/>
      </c>
      <c r="L166" t="str">
        <f t="shared" si="56"/>
        <v/>
      </c>
      <c r="M166" t="str">
        <f t="shared" si="57"/>
        <v/>
      </c>
      <c r="N166" t="str">
        <f t="shared" si="58"/>
        <v/>
      </c>
      <c r="O166" t="str">
        <f t="shared" si="59"/>
        <v/>
      </c>
      <c r="P166" t="str">
        <f t="shared" si="60"/>
        <v/>
      </c>
      <c r="Q166" t="str">
        <f t="shared" si="61"/>
        <v/>
      </c>
      <c r="R166" t="str">
        <f t="shared" si="62"/>
        <v/>
      </c>
      <c r="S166" t="str">
        <f t="shared" si="63"/>
        <v/>
      </c>
      <c r="T166" t="str">
        <f t="shared" si="64"/>
        <v/>
      </c>
      <c r="U166" t="str">
        <f t="shared" si="65"/>
        <v/>
      </c>
      <c r="V166" t="str">
        <f t="shared" si="66"/>
        <v/>
      </c>
      <c r="W166" t="str">
        <f t="shared" si="67"/>
        <v/>
      </c>
      <c r="X166" t="str">
        <f t="shared" si="68"/>
        <v/>
      </c>
      <c r="Y166" t="str">
        <f t="shared" si="69"/>
        <v/>
      </c>
      <c r="Z166" t="str">
        <f t="shared" si="70"/>
        <v>0912</v>
      </c>
      <c r="AA166" t="str">
        <f t="shared" si="71"/>
        <v>0912</v>
      </c>
      <c r="AB166" t="str">
        <f t="shared" si="72"/>
        <v>0912</v>
      </c>
      <c r="AC166" t="str">
        <f t="shared" si="73"/>
        <v>0912</v>
      </c>
      <c r="AD166" t="str">
        <f t="shared" si="74"/>
        <v>0912</v>
      </c>
    </row>
    <row r="167" spans="1:30" x14ac:dyDescent="0.3">
      <c r="A167" t="s">
        <v>1017</v>
      </c>
      <c r="C167">
        <v>2</v>
      </c>
      <c r="D167" t="s">
        <v>1473</v>
      </c>
      <c r="E167" t="str">
        <f t="shared" si="50"/>
        <v>0911</v>
      </c>
      <c r="F167" t="s">
        <v>1521</v>
      </c>
      <c r="G167" t="str">
        <f t="shared" si="51"/>
        <v>0911|:|Dental studies</v>
      </c>
      <c r="H167" t="str">
        <f t="shared" si="52"/>
        <v>0911</v>
      </c>
      <c r="I167" t="str">
        <f t="shared" si="53"/>
        <v/>
      </c>
      <c r="J167" t="str">
        <f t="shared" si="54"/>
        <v/>
      </c>
      <c r="K167" t="str">
        <f t="shared" si="55"/>
        <v/>
      </c>
      <c r="L167" t="str">
        <f t="shared" si="56"/>
        <v/>
      </c>
      <c r="M167" t="str">
        <f t="shared" si="57"/>
        <v/>
      </c>
      <c r="N167" t="str">
        <f t="shared" si="58"/>
        <v/>
      </c>
      <c r="O167" t="str">
        <f t="shared" si="59"/>
        <v/>
      </c>
      <c r="P167" t="str">
        <f t="shared" si="60"/>
        <v/>
      </c>
      <c r="Q167" t="str">
        <f t="shared" si="61"/>
        <v/>
      </c>
      <c r="R167" t="str">
        <f t="shared" si="62"/>
        <v/>
      </c>
      <c r="S167" t="str">
        <f t="shared" si="63"/>
        <v/>
      </c>
      <c r="T167" t="str">
        <f t="shared" si="64"/>
        <v/>
      </c>
      <c r="U167" t="str">
        <f t="shared" si="65"/>
        <v/>
      </c>
      <c r="V167" t="str">
        <f t="shared" si="66"/>
        <v/>
      </c>
      <c r="W167" t="str">
        <f t="shared" si="67"/>
        <v/>
      </c>
      <c r="X167" t="str">
        <f t="shared" si="68"/>
        <v/>
      </c>
      <c r="Y167" t="str">
        <f t="shared" si="69"/>
        <v/>
      </c>
      <c r="Z167" t="str">
        <f t="shared" si="70"/>
        <v>0911</v>
      </c>
      <c r="AA167" t="str">
        <f t="shared" si="71"/>
        <v>0911</v>
      </c>
      <c r="AB167" t="str">
        <f t="shared" si="72"/>
        <v>0911</v>
      </c>
      <c r="AC167" t="str">
        <f t="shared" si="73"/>
        <v>0911</v>
      </c>
      <c r="AD167" t="str">
        <f t="shared" si="74"/>
        <v>0911</v>
      </c>
    </row>
    <row r="168" spans="1:30" x14ac:dyDescent="0.3">
      <c r="A168" t="s">
        <v>1017</v>
      </c>
      <c r="C168">
        <v>2</v>
      </c>
      <c r="D168" t="s">
        <v>1475</v>
      </c>
      <c r="E168" t="str">
        <f t="shared" si="50"/>
        <v>0911</v>
      </c>
      <c r="F168" t="s">
        <v>1521</v>
      </c>
      <c r="G168" t="str">
        <f t="shared" si="51"/>
        <v>0911|:|Dental studies</v>
      </c>
      <c r="H168" t="str">
        <f t="shared" si="52"/>
        <v>0911</v>
      </c>
      <c r="I168" t="str">
        <f t="shared" si="53"/>
        <v/>
      </c>
      <c r="J168" t="str">
        <f t="shared" si="54"/>
        <v/>
      </c>
      <c r="K168" t="str">
        <f t="shared" si="55"/>
        <v/>
      </c>
      <c r="L168" t="str">
        <f t="shared" si="56"/>
        <v/>
      </c>
      <c r="M168" t="str">
        <f t="shared" si="57"/>
        <v/>
      </c>
      <c r="N168" t="str">
        <f t="shared" si="58"/>
        <v/>
      </c>
      <c r="O168" t="str">
        <f t="shared" si="59"/>
        <v/>
      </c>
      <c r="P168" t="str">
        <f t="shared" si="60"/>
        <v/>
      </c>
      <c r="Q168" t="str">
        <f t="shared" si="61"/>
        <v/>
      </c>
      <c r="R168" t="str">
        <f t="shared" si="62"/>
        <v/>
      </c>
      <c r="S168" t="str">
        <f t="shared" si="63"/>
        <v/>
      </c>
      <c r="T168" t="str">
        <f t="shared" si="64"/>
        <v/>
      </c>
      <c r="U168" t="str">
        <f t="shared" si="65"/>
        <v/>
      </c>
      <c r="V168" t="str">
        <f t="shared" si="66"/>
        <v/>
      </c>
      <c r="W168" t="str">
        <f t="shared" si="67"/>
        <v/>
      </c>
      <c r="X168" t="str">
        <f t="shared" si="68"/>
        <v/>
      </c>
      <c r="Y168" t="str">
        <f t="shared" si="69"/>
        <v/>
      </c>
      <c r="Z168" t="str">
        <f t="shared" si="70"/>
        <v>0911</v>
      </c>
      <c r="AA168" t="str">
        <f t="shared" si="71"/>
        <v>0911</v>
      </c>
      <c r="AB168" t="str">
        <f t="shared" si="72"/>
        <v>0911</v>
      </c>
      <c r="AC168" t="str">
        <f t="shared" si="73"/>
        <v>0911</v>
      </c>
      <c r="AD168" t="str">
        <f t="shared" si="74"/>
        <v>0911</v>
      </c>
    </row>
    <row r="169" spans="1:30" x14ac:dyDescent="0.3">
      <c r="A169" t="s">
        <v>339</v>
      </c>
      <c r="B169" s="12" t="s">
        <v>1551</v>
      </c>
      <c r="C169">
        <v>1</v>
      </c>
      <c r="D169" t="s">
        <v>1473</v>
      </c>
      <c r="E169" t="str">
        <f t="shared" si="50"/>
        <v>0710</v>
      </c>
      <c r="F169" t="s">
        <v>1478</v>
      </c>
      <c r="G169" t="str">
        <f t="shared" si="51"/>
        <v>0710|:|Engineering and engineering trades n.f.d.</v>
      </c>
      <c r="H169" t="str">
        <f t="shared" si="52"/>
        <v>0710</v>
      </c>
      <c r="I169" t="str">
        <f t="shared" si="53"/>
        <v/>
      </c>
      <c r="J169" t="str">
        <f t="shared" si="54"/>
        <v/>
      </c>
      <c r="K169" t="str">
        <f t="shared" si="55"/>
        <v/>
      </c>
      <c r="L169" t="str">
        <f t="shared" si="56"/>
        <v/>
      </c>
      <c r="M169" t="str">
        <f t="shared" si="57"/>
        <v/>
      </c>
      <c r="N169" t="str">
        <f t="shared" si="58"/>
        <v/>
      </c>
      <c r="O169" t="str">
        <f t="shared" si="59"/>
        <v/>
      </c>
      <c r="P169" t="str">
        <f t="shared" si="60"/>
        <v/>
      </c>
      <c r="Q169" t="str">
        <f t="shared" si="61"/>
        <v/>
      </c>
      <c r="R169" t="str">
        <f t="shared" si="62"/>
        <v/>
      </c>
      <c r="S169" t="str">
        <f t="shared" si="63"/>
        <v/>
      </c>
      <c r="T169" t="str">
        <f t="shared" si="64"/>
        <v/>
      </c>
      <c r="U169" t="str">
        <f t="shared" si="65"/>
        <v/>
      </c>
      <c r="V169" t="str">
        <f t="shared" si="66"/>
        <v/>
      </c>
      <c r="W169" t="str">
        <f t="shared" si="67"/>
        <v/>
      </c>
      <c r="X169" t="str">
        <f t="shared" si="68"/>
        <v/>
      </c>
      <c r="Y169" t="str">
        <f t="shared" si="69"/>
        <v/>
      </c>
      <c r="Z169" t="str">
        <f t="shared" si="70"/>
        <v>0710</v>
      </c>
      <c r="AA169" t="str">
        <f t="shared" si="71"/>
        <v>0710</v>
      </c>
      <c r="AB169" t="str">
        <f t="shared" si="72"/>
        <v>0710</v>
      </c>
      <c r="AC169" t="str">
        <f t="shared" si="73"/>
        <v>0710</v>
      </c>
      <c r="AD169" t="str">
        <f t="shared" si="74"/>
        <v>0710</v>
      </c>
    </row>
    <row r="170" spans="1:30" x14ac:dyDescent="0.3">
      <c r="A170" t="s">
        <v>337</v>
      </c>
      <c r="B170" s="12" t="s">
        <v>1552</v>
      </c>
      <c r="C170">
        <v>1</v>
      </c>
      <c r="D170" t="s">
        <v>1473</v>
      </c>
      <c r="E170" t="str">
        <f t="shared" si="50"/>
        <v>0710</v>
      </c>
      <c r="F170" t="s">
        <v>1478</v>
      </c>
      <c r="G170" t="str">
        <f t="shared" si="51"/>
        <v>0710|:|Engineering and engineering trades n.f.d.</v>
      </c>
      <c r="H170" t="str">
        <f t="shared" si="52"/>
        <v>0710</v>
      </c>
      <c r="I170" t="str">
        <f t="shared" si="53"/>
        <v/>
      </c>
      <c r="J170" t="str">
        <f t="shared" si="54"/>
        <v/>
      </c>
      <c r="K170" t="str">
        <f t="shared" si="55"/>
        <v/>
      </c>
      <c r="L170" t="str">
        <f t="shared" si="56"/>
        <v/>
      </c>
      <c r="M170" t="str">
        <f t="shared" si="57"/>
        <v/>
      </c>
      <c r="N170" t="str">
        <f t="shared" si="58"/>
        <v/>
      </c>
      <c r="O170" t="str">
        <f t="shared" si="59"/>
        <v/>
      </c>
      <c r="P170" t="str">
        <f t="shared" si="60"/>
        <v/>
      </c>
      <c r="Q170" t="str">
        <f t="shared" si="61"/>
        <v/>
      </c>
      <c r="R170" t="str">
        <f t="shared" si="62"/>
        <v/>
      </c>
      <c r="S170" t="str">
        <f t="shared" si="63"/>
        <v/>
      </c>
      <c r="T170" t="str">
        <f t="shared" si="64"/>
        <v/>
      </c>
      <c r="U170" t="str">
        <f t="shared" si="65"/>
        <v/>
      </c>
      <c r="V170" t="str">
        <f t="shared" si="66"/>
        <v/>
      </c>
      <c r="W170" t="str">
        <f t="shared" si="67"/>
        <v/>
      </c>
      <c r="X170" t="str">
        <f t="shared" si="68"/>
        <v/>
      </c>
      <c r="Y170" t="str">
        <f t="shared" si="69"/>
        <v/>
      </c>
      <c r="Z170" t="str">
        <f t="shared" si="70"/>
        <v>0710</v>
      </c>
      <c r="AA170" t="str">
        <f t="shared" si="71"/>
        <v>0710</v>
      </c>
      <c r="AB170" t="str">
        <f t="shared" si="72"/>
        <v>0710</v>
      </c>
      <c r="AC170" t="str">
        <f t="shared" si="73"/>
        <v>0710</v>
      </c>
      <c r="AD170" t="str">
        <f t="shared" si="74"/>
        <v>0710</v>
      </c>
    </row>
    <row r="171" spans="1:30" x14ac:dyDescent="0.3">
      <c r="A171" t="s">
        <v>1053</v>
      </c>
      <c r="B171" s="12" t="s">
        <v>1553</v>
      </c>
      <c r="C171">
        <v>2</v>
      </c>
      <c r="D171" t="s">
        <v>1475</v>
      </c>
      <c r="E171" t="str">
        <f t="shared" si="50"/>
        <v>0110, 0923</v>
      </c>
      <c r="F171" t="s">
        <v>1554</v>
      </c>
      <c r="G171" t="str">
        <f t="shared" si="51"/>
        <v>0110|:|Education not further defined</v>
      </c>
      <c r="H171" t="str">
        <f t="shared" si="52"/>
        <v>0110</v>
      </c>
      <c r="I171" t="str">
        <f t="shared" si="53"/>
        <v>0923|:|Social work and counselling</v>
      </c>
      <c r="J171" t="str">
        <f t="shared" si="54"/>
        <v>0923|:|Social work and counselling</v>
      </c>
      <c r="K171" t="str">
        <f t="shared" si="55"/>
        <v>0923</v>
      </c>
      <c r="L171" t="str">
        <f t="shared" si="56"/>
        <v/>
      </c>
      <c r="M171" t="str">
        <f t="shared" si="57"/>
        <v/>
      </c>
      <c r="N171" t="str">
        <f t="shared" si="58"/>
        <v/>
      </c>
      <c r="O171" t="str">
        <f t="shared" si="59"/>
        <v/>
      </c>
      <c r="P171" t="str">
        <f t="shared" si="60"/>
        <v/>
      </c>
      <c r="Q171" t="str">
        <f t="shared" si="61"/>
        <v/>
      </c>
      <c r="R171" t="str">
        <f t="shared" si="62"/>
        <v/>
      </c>
      <c r="S171" t="str">
        <f t="shared" si="63"/>
        <v/>
      </c>
      <c r="T171" t="str">
        <f t="shared" si="64"/>
        <v/>
      </c>
      <c r="U171" t="str">
        <f t="shared" si="65"/>
        <v/>
      </c>
      <c r="V171" t="str">
        <f t="shared" si="66"/>
        <v/>
      </c>
      <c r="W171" t="str">
        <f t="shared" si="67"/>
        <v/>
      </c>
      <c r="X171" t="str">
        <f t="shared" si="68"/>
        <v/>
      </c>
      <c r="Y171" t="str">
        <f t="shared" si="69"/>
        <v/>
      </c>
      <c r="Z171" t="str">
        <f t="shared" si="70"/>
        <v>0110, 0923</v>
      </c>
      <c r="AA171" t="str">
        <f t="shared" si="71"/>
        <v>0110, 0923</v>
      </c>
      <c r="AB171" t="str">
        <f t="shared" si="72"/>
        <v>0110, 0923</v>
      </c>
      <c r="AC171" t="str">
        <f t="shared" si="73"/>
        <v>0110, 0923</v>
      </c>
      <c r="AD171" t="str">
        <f t="shared" si="74"/>
        <v>0110, 0923</v>
      </c>
    </row>
    <row r="172" spans="1:30" x14ac:dyDescent="0.3">
      <c r="A172" t="s">
        <v>1053</v>
      </c>
      <c r="B172" s="12" t="s">
        <v>1553</v>
      </c>
      <c r="C172">
        <v>2</v>
      </c>
      <c r="D172" t="s">
        <v>1473</v>
      </c>
      <c r="E172" t="str">
        <f t="shared" si="50"/>
        <v>0110, 0923</v>
      </c>
      <c r="F172" t="s">
        <v>1554</v>
      </c>
      <c r="G172" t="str">
        <f t="shared" si="51"/>
        <v>0110|:|Education not further defined</v>
      </c>
      <c r="H172" t="str">
        <f t="shared" si="52"/>
        <v>0110</v>
      </c>
      <c r="I172" t="str">
        <f t="shared" si="53"/>
        <v>0923|:|Social work and counselling</v>
      </c>
      <c r="J172" t="str">
        <f t="shared" si="54"/>
        <v>0923|:|Social work and counselling</v>
      </c>
      <c r="K172" t="str">
        <f t="shared" si="55"/>
        <v>0923</v>
      </c>
      <c r="L172" t="str">
        <f t="shared" si="56"/>
        <v/>
      </c>
      <c r="M172" t="str">
        <f t="shared" si="57"/>
        <v/>
      </c>
      <c r="N172" t="str">
        <f t="shared" si="58"/>
        <v/>
      </c>
      <c r="O172" t="str">
        <f t="shared" si="59"/>
        <v/>
      </c>
      <c r="P172" t="str">
        <f t="shared" si="60"/>
        <v/>
      </c>
      <c r="Q172" t="str">
        <f t="shared" si="61"/>
        <v/>
      </c>
      <c r="R172" t="str">
        <f t="shared" si="62"/>
        <v/>
      </c>
      <c r="S172" t="str">
        <f t="shared" si="63"/>
        <v/>
      </c>
      <c r="T172" t="str">
        <f t="shared" si="64"/>
        <v/>
      </c>
      <c r="U172" t="str">
        <f t="shared" si="65"/>
        <v/>
      </c>
      <c r="V172" t="str">
        <f t="shared" si="66"/>
        <v/>
      </c>
      <c r="W172" t="str">
        <f t="shared" si="67"/>
        <v/>
      </c>
      <c r="X172" t="str">
        <f t="shared" si="68"/>
        <v/>
      </c>
      <c r="Y172" t="str">
        <f t="shared" si="69"/>
        <v/>
      </c>
      <c r="Z172" t="str">
        <f t="shared" si="70"/>
        <v>0110, 0923</v>
      </c>
      <c r="AA172" t="str">
        <f t="shared" si="71"/>
        <v>0110, 0923</v>
      </c>
      <c r="AB172" t="str">
        <f t="shared" si="72"/>
        <v>0110, 0923</v>
      </c>
      <c r="AC172" t="str">
        <f t="shared" si="73"/>
        <v>0110, 0923</v>
      </c>
      <c r="AD172" t="str">
        <f t="shared" si="74"/>
        <v>0110, 0923</v>
      </c>
    </row>
    <row r="173" spans="1:30" x14ac:dyDescent="0.3">
      <c r="A173" t="s">
        <v>94</v>
      </c>
      <c r="C173">
        <v>1</v>
      </c>
      <c r="D173" t="s">
        <v>1473</v>
      </c>
      <c r="E173" t="str">
        <f t="shared" si="50"/>
        <v>0710</v>
      </c>
      <c r="F173" t="s">
        <v>1478</v>
      </c>
      <c r="G173" t="str">
        <f t="shared" si="51"/>
        <v>0710|:|Engineering and engineering trades n.f.d.</v>
      </c>
      <c r="H173" t="str">
        <f t="shared" si="52"/>
        <v>0710</v>
      </c>
      <c r="I173" t="str">
        <f t="shared" si="53"/>
        <v/>
      </c>
      <c r="J173" t="str">
        <f t="shared" si="54"/>
        <v/>
      </c>
      <c r="K173" t="str">
        <f t="shared" si="55"/>
        <v/>
      </c>
      <c r="L173" t="str">
        <f t="shared" si="56"/>
        <v/>
      </c>
      <c r="M173" t="str">
        <f t="shared" si="57"/>
        <v/>
      </c>
      <c r="N173" t="str">
        <f t="shared" si="58"/>
        <v/>
      </c>
      <c r="O173" t="str">
        <f t="shared" si="59"/>
        <v/>
      </c>
      <c r="P173" t="str">
        <f t="shared" si="60"/>
        <v/>
      </c>
      <c r="Q173" t="str">
        <f t="shared" si="61"/>
        <v/>
      </c>
      <c r="R173" t="str">
        <f t="shared" si="62"/>
        <v/>
      </c>
      <c r="S173" t="str">
        <f t="shared" si="63"/>
        <v/>
      </c>
      <c r="T173" t="str">
        <f t="shared" si="64"/>
        <v/>
      </c>
      <c r="U173" t="str">
        <f t="shared" si="65"/>
        <v/>
      </c>
      <c r="V173" t="str">
        <f t="shared" si="66"/>
        <v/>
      </c>
      <c r="W173" t="str">
        <f t="shared" si="67"/>
        <v/>
      </c>
      <c r="X173" t="str">
        <f t="shared" si="68"/>
        <v/>
      </c>
      <c r="Y173" t="str">
        <f t="shared" si="69"/>
        <v/>
      </c>
      <c r="Z173" t="str">
        <f t="shared" si="70"/>
        <v>0710</v>
      </c>
      <c r="AA173" t="str">
        <f t="shared" si="71"/>
        <v>0710</v>
      </c>
      <c r="AB173" t="str">
        <f t="shared" si="72"/>
        <v>0710</v>
      </c>
      <c r="AC173" t="str">
        <f t="shared" si="73"/>
        <v>0710</v>
      </c>
      <c r="AD173" t="str">
        <f t="shared" si="74"/>
        <v>0710</v>
      </c>
    </row>
    <row r="174" spans="1:30" x14ac:dyDescent="0.3">
      <c r="A174" t="s">
        <v>333</v>
      </c>
      <c r="C174">
        <v>1</v>
      </c>
      <c r="D174" t="s">
        <v>1473</v>
      </c>
      <c r="E174" t="str">
        <f t="shared" si="50"/>
        <v>0710</v>
      </c>
      <c r="F174" t="s">
        <v>1478</v>
      </c>
      <c r="G174" t="str">
        <f t="shared" si="51"/>
        <v>0710|:|Engineering and engineering trades n.f.d.</v>
      </c>
      <c r="H174" t="str">
        <f t="shared" si="52"/>
        <v>0710</v>
      </c>
      <c r="I174" t="str">
        <f t="shared" si="53"/>
        <v/>
      </c>
      <c r="J174" t="str">
        <f t="shared" si="54"/>
        <v/>
      </c>
      <c r="K174" t="str">
        <f t="shared" si="55"/>
        <v/>
      </c>
      <c r="L174" t="str">
        <f t="shared" si="56"/>
        <v/>
      </c>
      <c r="M174" t="str">
        <f t="shared" si="57"/>
        <v/>
      </c>
      <c r="N174" t="str">
        <f t="shared" si="58"/>
        <v/>
      </c>
      <c r="O174" t="str">
        <f t="shared" si="59"/>
        <v/>
      </c>
      <c r="P174" t="str">
        <f t="shared" si="60"/>
        <v/>
      </c>
      <c r="Q174" t="str">
        <f t="shared" si="61"/>
        <v/>
      </c>
      <c r="R174" t="str">
        <f t="shared" si="62"/>
        <v/>
      </c>
      <c r="S174" t="str">
        <f t="shared" si="63"/>
        <v/>
      </c>
      <c r="T174" t="str">
        <f t="shared" si="64"/>
        <v/>
      </c>
      <c r="U174" t="str">
        <f t="shared" si="65"/>
        <v/>
      </c>
      <c r="V174" t="str">
        <f t="shared" si="66"/>
        <v/>
      </c>
      <c r="W174" t="str">
        <f t="shared" si="67"/>
        <v/>
      </c>
      <c r="X174" t="str">
        <f t="shared" si="68"/>
        <v/>
      </c>
      <c r="Y174" t="str">
        <f t="shared" si="69"/>
        <v/>
      </c>
      <c r="Z174" t="str">
        <f t="shared" si="70"/>
        <v>0710</v>
      </c>
      <c r="AA174" t="str">
        <f t="shared" si="71"/>
        <v>0710</v>
      </c>
      <c r="AB174" t="str">
        <f t="shared" si="72"/>
        <v>0710</v>
      </c>
      <c r="AC174" t="str">
        <f t="shared" si="73"/>
        <v>0710</v>
      </c>
      <c r="AD174" t="str">
        <f t="shared" si="74"/>
        <v>0710</v>
      </c>
    </row>
    <row r="175" spans="1:30" x14ac:dyDescent="0.3">
      <c r="A175" t="s">
        <v>459</v>
      </c>
      <c r="C175">
        <v>2</v>
      </c>
      <c r="D175" t="s">
        <v>1473</v>
      </c>
      <c r="E175" t="str">
        <f t="shared" si="50"/>
        <v>0110</v>
      </c>
      <c r="F175" t="s">
        <v>1555</v>
      </c>
      <c r="G175" t="str">
        <f t="shared" si="51"/>
        <v>0110|:|</v>
      </c>
      <c r="H175" t="str">
        <f t="shared" si="52"/>
        <v>0110</v>
      </c>
      <c r="I175" t="str">
        <f t="shared" si="53"/>
        <v/>
      </c>
      <c r="J175" t="str">
        <f t="shared" si="54"/>
        <v/>
      </c>
      <c r="K175" t="str">
        <f t="shared" si="55"/>
        <v/>
      </c>
      <c r="L175" t="str">
        <f t="shared" si="56"/>
        <v/>
      </c>
      <c r="M175" t="str">
        <f t="shared" si="57"/>
        <v/>
      </c>
      <c r="N175" t="str">
        <f t="shared" si="58"/>
        <v/>
      </c>
      <c r="O175" t="str">
        <f t="shared" si="59"/>
        <v/>
      </c>
      <c r="P175" t="str">
        <f t="shared" si="60"/>
        <v/>
      </c>
      <c r="Q175" t="str">
        <f t="shared" si="61"/>
        <v/>
      </c>
      <c r="R175" t="str">
        <f t="shared" si="62"/>
        <v/>
      </c>
      <c r="S175" t="str">
        <f t="shared" si="63"/>
        <v/>
      </c>
      <c r="T175" t="str">
        <f t="shared" si="64"/>
        <v/>
      </c>
      <c r="U175" t="str">
        <f t="shared" si="65"/>
        <v/>
      </c>
      <c r="V175" t="str">
        <f t="shared" si="66"/>
        <v/>
      </c>
      <c r="W175" t="str">
        <f t="shared" si="67"/>
        <v/>
      </c>
      <c r="X175" t="str">
        <f t="shared" si="68"/>
        <v/>
      </c>
      <c r="Y175" t="str">
        <f t="shared" si="69"/>
        <v/>
      </c>
      <c r="Z175" t="str">
        <f t="shared" si="70"/>
        <v>0110</v>
      </c>
      <c r="AA175" t="str">
        <f t="shared" si="71"/>
        <v>0110</v>
      </c>
      <c r="AB175" t="str">
        <f t="shared" si="72"/>
        <v>0110</v>
      </c>
      <c r="AC175" t="str">
        <f t="shared" si="73"/>
        <v>0110</v>
      </c>
      <c r="AD175" t="str">
        <f t="shared" si="74"/>
        <v>0110</v>
      </c>
    </row>
    <row r="176" spans="1:30" x14ac:dyDescent="0.3">
      <c r="A176" t="s">
        <v>459</v>
      </c>
      <c r="C176">
        <v>2</v>
      </c>
      <c r="D176" t="s">
        <v>1475</v>
      </c>
      <c r="E176" t="str">
        <f t="shared" si="50"/>
        <v>0110</v>
      </c>
      <c r="F176" t="s">
        <v>1555</v>
      </c>
      <c r="G176" t="str">
        <f t="shared" si="51"/>
        <v>0110|:|</v>
      </c>
      <c r="H176" t="str">
        <f t="shared" si="52"/>
        <v>0110</v>
      </c>
      <c r="I176" t="str">
        <f t="shared" si="53"/>
        <v/>
      </c>
      <c r="J176" t="str">
        <f t="shared" si="54"/>
        <v/>
      </c>
      <c r="K176" t="str">
        <f t="shared" si="55"/>
        <v/>
      </c>
      <c r="L176" t="str">
        <f t="shared" si="56"/>
        <v/>
      </c>
      <c r="M176" t="str">
        <f t="shared" si="57"/>
        <v/>
      </c>
      <c r="N176" t="str">
        <f t="shared" si="58"/>
        <v/>
      </c>
      <c r="O176" t="str">
        <f t="shared" si="59"/>
        <v/>
      </c>
      <c r="P176" t="str">
        <f t="shared" si="60"/>
        <v/>
      </c>
      <c r="Q176" t="str">
        <f t="shared" si="61"/>
        <v/>
      </c>
      <c r="R176" t="str">
        <f t="shared" si="62"/>
        <v/>
      </c>
      <c r="S176" t="str">
        <f t="shared" si="63"/>
        <v/>
      </c>
      <c r="T176" t="str">
        <f t="shared" si="64"/>
        <v/>
      </c>
      <c r="U176" t="str">
        <f t="shared" si="65"/>
        <v/>
      </c>
      <c r="V176" t="str">
        <f t="shared" si="66"/>
        <v/>
      </c>
      <c r="W176" t="str">
        <f t="shared" si="67"/>
        <v/>
      </c>
      <c r="X176" t="str">
        <f t="shared" si="68"/>
        <v/>
      </c>
      <c r="Y176" t="str">
        <f t="shared" si="69"/>
        <v/>
      </c>
      <c r="Z176" t="str">
        <f t="shared" si="70"/>
        <v>0110</v>
      </c>
      <c r="AA176" t="str">
        <f t="shared" si="71"/>
        <v>0110</v>
      </c>
      <c r="AB176" t="str">
        <f t="shared" si="72"/>
        <v>0110</v>
      </c>
      <c r="AC176" t="str">
        <f t="shared" si="73"/>
        <v>0110</v>
      </c>
      <c r="AD176" t="str">
        <f t="shared" si="74"/>
        <v>0110</v>
      </c>
    </row>
    <row r="177" spans="1:30" x14ac:dyDescent="0.3">
      <c r="A177" t="s">
        <v>988</v>
      </c>
      <c r="B177" s="12" t="s">
        <v>1556</v>
      </c>
      <c r="C177">
        <v>2</v>
      </c>
      <c r="D177" t="s">
        <v>1473</v>
      </c>
      <c r="E177" t="str">
        <f t="shared" si="50"/>
        <v>0223, 0314</v>
      </c>
      <c r="F177" t="s">
        <v>1516</v>
      </c>
      <c r="G177" t="str">
        <f t="shared" si="51"/>
        <v>0223|:|Philosophy and ethics</v>
      </c>
      <c r="H177" t="str">
        <f t="shared" si="52"/>
        <v>0223</v>
      </c>
      <c r="I177" t="str">
        <f t="shared" si="53"/>
        <v>0314|:|Sociology and cultural studies</v>
      </c>
      <c r="J177" t="str">
        <f t="shared" si="54"/>
        <v>0314|:|Sociology and cultural studies</v>
      </c>
      <c r="K177" t="str">
        <f t="shared" si="55"/>
        <v>0314</v>
      </c>
      <c r="L177" t="str">
        <f t="shared" si="56"/>
        <v/>
      </c>
      <c r="M177" t="str">
        <f t="shared" si="57"/>
        <v/>
      </c>
      <c r="N177" t="str">
        <f t="shared" si="58"/>
        <v/>
      </c>
      <c r="O177" t="str">
        <f t="shared" si="59"/>
        <v/>
      </c>
      <c r="P177" t="str">
        <f t="shared" si="60"/>
        <v/>
      </c>
      <c r="Q177" t="str">
        <f t="shared" si="61"/>
        <v/>
      </c>
      <c r="R177" t="str">
        <f t="shared" si="62"/>
        <v/>
      </c>
      <c r="S177" t="str">
        <f t="shared" si="63"/>
        <v/>
      </c>
      <c r="T177" t="str">
        <f t="shared" si="64"/>
        <v/>
      </c>
      <c r="U177" t="str">
        <f t="shared" si="65"/>
        <v/>
      </c>
      <c r="V177" t="str">
        <f t="shared" si="66"/>
        <v/>
      </c>
      <c r="W177" t="str">
        <f t="shared" si="67"/>
        <v/>
      </c>
      <c r="X177" t="str">
        <f t="shared" si="68"/>
        <v/>
      </c>
      <c r="Y177" t="str">
        <f t="shared" si="69"/>
        <v/>
      </c>
      <c r="Z177" t="str">
        <f t="shared" si="70"/>
        <v>0223, 0314</v>
      </c>
      <c r="AA177" t="str">
        <f t="shared" si="71"/>
        <v>0223, 0314</v>
      </c>
      <c r="AB177" t="str">
        <f t="shared" si="72"/>
        <v>0223, 0314</v>
      </c>
      <c r="AC177" t="str">
        <f t="shared" si="73"/>
        <v>0223, 0314</v>
      </c>
      <c r="AD177" t="str">
        <f t="shared" si="74"/>
        <v>0223, 0314</v>
      </c>
    </row>
    <row r="178" spans="1:30" x14ac:dyDescent="0.3">
      <c r="A178" t="s">
        <v>517</v>
      </c>
      <c r="C178">
        <v>1</v>
      </c>
      <c r="D178" t="s">
        <v>1473</v>
      </c>
      <c r="E178" t="str">
        <f t="shared" si="50"/>
        <v>0110</v>
      </c>
      <c r="F178" t="s">
        <v>1491</v>
      </c>
      <c r="G178" t="str">
        <f t="shared" si="51"/>
        <v>0110|:|Education not further defined</v>
      </c>
      <c r="H178" t="str">
        <f t="shared" si="52"/>
        <v>0110</v>
      </c>
      <c r="I178" t="str">
        <f t="shared" si="53"/>
        <v/>
      </c>
      <c r="J178" t="str">
        <f t="shared" si="54"/>
        <v/>
      </c>
      <c r="K178" t="str">
        <f t="shared" si="55"/>
        <v/>
      </c>
      <c r="L178" t="str">
        <f t="shared" si="56"/>
        <v/>
      </c>
      <c r="M178" t="str">
        <f t="shared" si="57"/>
        <v/>
      </c>
      <c r="N178" t="str">
        <f t="shared" si="58"/>
        <v/>
      </c>
      <c r="O178" t="str">
        <f t="shared" si="59"/>
        <v/>
      </c>
      <c r="P178" t="str">
        <f t="shared" si="60"/>
        <v/>
      </c>
      <c r="Q178" t="str">
        <f t="shared" si="61"/>
        <v/>
      </c>
      <c r="R178" t="str">
        <f t="shared" si="62"/>
        <v/>
      </c>
      <c r="S178" t="str">
        <f t="shared" si="63"/>
        <v/>
      </c>
      <c r="T178" t="str">
        <f t="shared" si="64"/>
        <v/>
      </c>
      <c r="U178" t="str">
        <f t="shared" si="65"/>
        <v/>
      </c>
      <c r="V178" t="str">
        <f t="shared" si="66"/>
        <v/>
      </c>
      <c r="W178" t="str">
        <f t="shared" si="67"/>
        <v/>
      </c>
      <c r="X178" t="str">
        <f t="shared" si="68"/>
        <v/>
      </c>
      <c r="Y178" t="str">
        <f t="shared" si="69"/>
        <v/>
      </c>
      <c r="Z178" t="str">
        <f t="shared" si="70"/>
        <v>0110</v>
      </c>
      <c r="AA178" t="str">
        <f t="shared" si="71"/>
        <v>0110</v>
      </c>
      <c r="AB178" t="str">
        <f t="shared" si="72"/>
        <v>0110</v>
      </c>
      <c r="AC178" t="str">
        <f t="shared" si="73"/>
        <v>0110</v>
      </c>
      <c r="AD178" t="str">
        <f t="shared" si="74"/>
        <v>0110</v>
      </c>
    </row>
    <row r="179" spans="1:30" x14ac:dyDescent="0.3">
      <c r="A179" t="s">
        <v>20</v>
      </c>
      <c r="C179">
        <v>2</v>
      </c>
      <c r="D179" t="s">
        <v>1475</v>
      </c>
      <c r="E179" t="str">
        <f t="shared" si="50"/>
        <v>011, 0923</v>
      </c>
      <c r="F179" t="s">
        <v>1557</v>
      </c>
      <c r="G179" t="str">
        <f t="shared" si="51"/>
        <v>011|:|Education</v>
      </c>
      <c r="H179" t="str">
        <f t="shared" si="52"/>
        <v>011</v>
      </c>
      <c r="I179" t="str">
        <f t="shared" si="53"/>
        <v>0923|:|Social work and counselling</v>
      </c>
      <c r="J179" t="str">
        <f t="shared" si="54"/>
        <v>0923|:|Social work and counselling</v>
      </c>
      <c r="K179" t="str">
        <f t="shared" si="55"/>
        <v>0923</v>
      </c>
      <c r="L179" t="str">
        <f t="shared" si="56"/>
        <v/>
      </c>
      <c r="M179" t="str">
        <f t="shared" si="57"/>
        <v/>
      </c>
      <c r="N179" t="str">
        <f t="shared" si="58"/>
        <v/>
      </c>
      <c r="O179" t="str">
        <f t="shared" si="59"/>
        <v/>
      </c>
      <c r="P179" t="str">
        <f t="shared" si="60"/>
        <v/>
      </c>
      <c r="Q179" t="str">
        <f t="shared" si="61"/>
        <v/>
      </c>
      <c r="R179" t="str">
        <f t="shared" si="62"/>
        <v/>
      </c>
      <c r="S179" t="str">
        <f t="shared" si="63"/>
        <v/>
      </c>
      <c r="T179" t="str">
        <f t="shared" si="64"/>
        <v/>
      </c>
      <c r="U179" t="str">
        <f t="shared" si="65"/>
        <v/>
      </c>
      <c r="V179" t="str">
        <f t="shared" si="66"/>
        <v/>
      </c>
      <c r="W179" t="str">
        <f t="shared" si="67"/>
        <v/>
      </c>
      <c r="X179" t="str">
        <f t="shared" si="68"/>
        <v/>
      </c>
      <c r="Y179" t="str">
        <f t="shared" si="69"/>
        <v/>
      </c>
      <c r="Z179" t="str">
        <f t="shared" si="70"/>
        <v>011, 0923</v>
      </c>
      <c r="AA179" t="str">
        <f t="shared" si="71"/>
        <v>011, 0923</v>
      </c>
      <c r="AB179" t="str">
        <f t="shared" si="72"/>
        <v>011, 0923</v>
      </c>
      <c r="AC179" t="str">
        <f t="shared" si="73"/>
        <v>011, 0923</v>
      </c>
      <c r="AD179" t="str">
        <f t="shared" si="74"/>
        <v>011, 0923</v>
      </c>
    </row>
    <row r="180" spans="1:30" x14ac:dyDescent="0.3">
      <c r="A180" t="s">
        <v>20</v>
      </c>
      <c r="C180">
        <v>2</v>
      </c>
      <c r="D180" t="s">
        <v>1473</v>
      </c>
      <c r="E180" t="str">
        <f t="shared" si="50"/>
        <v>011</v>
      </c>
      <c r="F180" t="s">
        <v>1558</v>
      </c>
      <c r="G180" t="str">
        <f t="shared" si="51"/>
        <v>011|:|Education</v>
      </c>
      <c r="H180" t="str">
        <f t="shared" si="52"/>
        <v>011</v>
      </c>
      <c r="I180" t="str">
        <f t="shared" si="53"/>
        <v/>
      </c>
      <c r="J180" t="str">
        <f t="shared" si="54"/>
        <v/>
      </c>
      <c r="K180" t="str">
        <f t="shared" si="55"/>
        <v/>
      </c>
      <c r="L180" t="str">
        <f t="shared" si="56"/>
        <v/>
      </c>
      <c r="M180" t="str">
        <f t="shared" si="57"/>
        <v/>
      </c>
      <c r="N180" t="str">
        <f t="shared" si="58"/>
        <v/>
      </c>
      <c r="O180" t="str">
        <f t="shared" si="59"/>
        <v/>
      </c>
      <c r="P180" t="str">
        <f t="shared" si="60"/>
        <v/>
      </c>
      <c r="Q180" t="str">
        <f t="shared" si="61"/>
        <v/>
      </c>
      <c r="R180" t="str">
        <f t="shared" si="62"/>
        <v/>
      </c>
      <c r="S180" t="str">
        <f t="shared" si="63"/>
        <v/>
      </c>
      <c r="T180" t="str">
        <f t="shared" si="64"/>
        <v/>
      </c>
      <c r="U180" t="str">
        <f t="shared" si="65"/>
        <v/>
      </c>
      <c r="V180" t="str">
        <f t="shared" si="66"/>
        <v/>
      </c>
      <c r="W180" t="str">
        <f t="shared" si="67"/>
        <v/>
      </c>
      <c r="X180" t="str">
        <f t="shared" si="68"/>
        <v/>
      </c>
      <c r="Y180" t="str">
        <f t="shared" si="69"/>
        <v/>
      </c>
      <c r="Z180" t="str">
        <f t="shared" si="70"/>
        <v>011</v>
      </c>
      <c r="AA180" t="str">
        <f t="shared" si="71"/>
        <v>011</v>
      </c>
      <c r="AB180" t="str">
        <f t="shared" si="72"/>
        <v>011</v>
      </c>
      <c r="AC180" t="str">
        <f t="shared" si="73"/>
        <v>011</v>
      </c>
      <c r="AD180" t="str">
        <f t="shared" si="74"/>
        <v>011</v>
      </c>
    </row>
    <row r="181" spans="1:30" x14ac:dyDescent="0.3">
      <c r="A181" t="s">
        <v>735</v>
      </c>
      <c r="C181">
        <v>1</v>
      </c>
      <c r="D181" t="s">
        <v>1475</v>
      </c>
      <c r="E181" t="str">
        <f t="shared" si="50"/>
        <v>011, 092</v>
      </c>
      <c r="F181" t="s">
        <v>1559</v>
      </c>
      <c r="G181" t="str">
        <f t="shared" si="51"/>
        <v>011|:|Education</v>
      </c>
      <c r="H181" t="str">
        <f t="shared" si="52"/>
        <v>011</v>
      </c>
      <c r="I181" t="str">
        <f t="shared" si="53"/>
        <v>092|:|Welfare</v>
      </c>
      <c r="J181" t="str">
        <f t="shared" si="54"/>
        <v>092|:|Welfare</v>
      </c>
      <c r="K181" t="str">
        <f t="shared" si="55"/>
        <v>092</v>
      </c>
      <c r="L181" t="str">
        <f t="shared" si="56"/>
        <v/>
      </c>
      <c r="M181" t="str">
        <f t="shared" si="57"/>
        <v/>
      </c>
      <c r="N181" t="str">
        <f t="shared" si="58"/>
        <v/>
      </c>
      <c r="O181" t="str">
        <f t="shared" si="59"/>
        <v/>
      </c>
      <c r="P181" t="str">
        <f t="shared" si="60"/>
        <v/>
      </c>
      <c r="Q181" t="str">
        <f t="shared" si="61"/>
        <v/>
      </c>
      <c r="R181" t="str">
        <f t="shared" si="62"/>
        <v/>
      </c>
      <c r="S181" t="str">
        <f t="shared" si="63"/>
        <v/>
      </c>
      <c r="T181" t="str">
        <f t="shared" si="64"/>
        <v/>
      </c>
      <c r="U181" t="str">
        <f t="shared" si="65"/>
        <v/>
      </c>
      <c r="V181" t="str">
        <f t="shared" si="66"/>
        <v/>
      </c>
      <c r="W181" t="str">
        <f t="shared" si="67"/>
        <v/>
      </c>
      <c r="X181" t="str">
        <f t="shared" si="68"/>
        <v/>
      </c>
      <c r="Y181" t="str">
        <f t="shared" si="69"/>
        <v/>
      </c>
      <c r="Z181" t="str">
        <f t="shared" si="70"/>
        <v>011, 092</v>
      </c>
      <c r="AA181" t="str">
        <f t="shared" si="71"/>
        <v>011, 092</v>
      </c>
      <c r="AB181" t="str">
        <f t="shared" si="72"/>
        <v>011, 092</v>
      </c>
      <c r="AC181" t="str">
        <f t="shared" si="73"/>
        <v>011, 092</v>
      </c>
      <c r="AD181" t="str">
        <f t="shared" si="74"/>
        <v>011, 092</v>
      </c>
    </row>
    <row r="182" spans="1:30" x14ac:dyDescent="0.3">
      <c r="A182" t="s">
        <v>735</v>
      </c>
      <c r="C182">
        <v>1</v>
      </c>
      <c r="D182" t="s">
        <v>1473</v>
      </c>
      <c r="E182" t="str">
        <f t="shared" si="50"/>
        <v>011, 092</v>
      </c>
      <c r="F182" t="s">
        <v>1559</v>
      </c>
      <c r="G182" t="str">
        <f t="shared" si="51"/>
        <v>011|:|Education</v>
      </c>
      <c r="H182" t="str">
        <f t="shared" si="52"/>
        <v>011</v>
      </c>
      <c r="I182" t="str">
        <f t="shared" si="53"/>
        <v>092|:|Welfare</v>
      </c>
      <c r="J182" t="str">
        <f t="shared" si="54"/>
        <v>092|:|Welfare</v>
      </c>
      <c r="K182" t="str">
        <f t="shared" si="55"/>
        <v>092</v>
      </c>
      <c r="L182" t="str">
        <f t="shared" si="56"/>
        <v/>
      </c>
      <c r="M182" t="str">
        <f t="shared" si="57"/>
        <v/>
      </c>
      <c r="N182" t="str">
        <f t="shared" si="58"/>
        <v/>
      </c>
      <c r="O182" t="str">
        <f t="shared" si="59"/>
        <v/>
      </c>
      <c r="P182" t="str">
        <f t="shared" si="60"/>
        <v/>
      </c>
      <c r="Q182" t="str">
        <f t="shared" si="61"/>
        <v/>
      </c>
      <c r="R182" t="str">
        <f t="shared" si="62"/>
        <v/>
      </c>
      <c r="S182" t="str">
        <f t="shared" si="63"/>
        <v/>
      </c>
      <c r="T182" t="str">
        <f t="shared" si="64"/>
        <v/>
      </c>
      <c r="U182" t="str">
        <f t="shared" si="65"/>
        <v/>
      </c>
      <c r="V182" t="str">
        <f t="shared" si="66"/>
        <v/>
      </c>
      <c r="W182" t="str">
        <f t="shared" si="67"/>
        <v/>
      </c>
      <c r="X182" t="str">
        <f t="shared" si="68"/>
        <v/>
      </c>
      <c r="Y182" t="str">
        <f t="shared" si="69"/>
        <v/>
      </c>
      <c r="Z182" t="str">
        <f t="shared" si="70"/>
        <v>011, 092</v>
      </c>
      <c r="AA182" t="str">
        <f t="shared" si="71"/>
        <v>011, 092</v>
      </c>
      <c r="AB182" t="str">
        <f t="shared" si="72"/>
        <v>011, 092</v>
      </c>
      <c r="AC182" t="str">
        <f t="shared" si="73"/>
        <v>011, 092</v>
      </c>
      <c r="AD182" t="str">
        <f t="shared" si="74"/>
        <v>011, 092</v>
      </c>
    </row>
    <row r="183" spans="1:30" x14ac:dyDescent="0.3">
      <c r="A183" t="s">
        <v>306</v>
      </c>
      <c r="E183" t="str">
        <f t="shared" si="50"/>
        <v/>
      </c>
      <c r="G183" t="str">
        <f t="shared" si="51"/>
        <v/>
      </c>
      <c r="H183" t="str">
        <f t="shared" si="52"/>
        <v/>
      </c>
      <c r="I183" t="str">
        <f t="shared" si="53"/>
        <v/>
      </c>
      <c r="J183" t="str">
        <f t="shared" si="54"/>
        <v/>
      </c>
      <c r="K183" t="str">
        <f t="shared" si="55"/>
        <v/>
      </c>
      <c r="L183" t="str">
        <f t="shared" si="56"/>
        <v/>
      </c>
      <c r="M183" t="str">
        <f t="shared" si="57"/>
        <v/>
      </c>
      <c r="N183" t="str">
        <f t="shared" si="58"/>
        <v/>
      </c>
      <c r="O183" t="str">
        <f t="shared" si="59"/>
        <v/>
      </c>
      <c r="P183" t="str">
        <f t="shared" si="60"/>
        <v/>
      </c>
      <c r="Q183" t="str">
        <f t="shared" si="61"/>
        <v/>
      </c>
      <c r="R183" t="str">
        <f t="shared" si="62"/>
        <v/>
      </c>
      <c r="S183" t="str">
        <f t="shared" si="63"/>
        <v/>
      </c>
      <c r="T183" t="str">
        <f t="shared" si="64"/>
        <v/>
      </c>
      <c r="U183" t="str">
        <f t="shared" si="65"/>
        <v/>
      </c>
      <c r="V183" t="str">
        <f t="shared" si="66"/>
        <v/>
      </c>
      <c r="W183" t="str">
        <f t="shared" si="67"/>
        <v/>
      </c>
      <c r="X183" t="str">
        <f t="shared" si="68"/>
        <v/>
      </c>
      <c r="Y183" t="str">
        <f t="shared" si="69"/>
        <v/>
      </c>
      <c r="Z183" t="str">
        <f t="shared" si="70"/>
        <v/>
      </c>
      <c r="AA183" t="str">
        <f t="shared" si="71"/>
        <v/>
      </c>
      <c r="AB183" t="str">
        <f t="shared" si="72"/>
        <v/>
      </c>
      <c r="AC183" t="str">
        <f t="shared" si="73"/>
        <v/>
      </c>
      <c r="AD183" t="str">
        <f t="shared" si="74"/>
        <v/>
      </c>
    </row>
    <row r="184" spans="1:30" x14ac:dyDescent="0.3">
      <c r="A184" t="s">
        <v>1560</v>
      </c>
      <c r="E184" t="str">
        <f t="shared" si="50"/>
        <v/>
      </c>
      <c r="G184" t="str">
        <f t="shared" si="51"/>
        <v/>
      </c>
      <c r="H184" t="str">
        <f t="shared" si="52"/>
        <v/>
      </c>
      <c r="I184" t="str">
        <f t="shared" si="53"/>
        <v/>
      </c>
      <c r="J184" t="str">
        <f t="shared" si="54"/>
        <v/>
      </c>
      <c r="K184" t="str">
        <f t="shared" si="55"/>
        <v/>
      </c>
      <c r="L184" t="str">
        <f t="shared" si="56"/>
        <v/>
      </c>
      <c r="M184" t="str">
        <f t="shared" si="57"/>
        <v/>
      </c>
      <c r="N184" t="str">
        <f t="shared" si="58"/>
        <v/>
      </c>
      <c r="O184" t="str">
        <f t="shared" si="59"/>
        <v/>
      </c>
      <c r="P184" t="str">
        <f t="shared" si="60"/>
        <v/>
      </c>
      <c r="Q184" t="str">
        <f t="shared" si="61"/>
        <v/>
      </c>
      <c r="R184" t="str">
        <f t="shared" si="62"/>
        <v/>
      </c>
      <c r="S184" t="str">
        <f t="shared" si="63"/>
        <v/>
      </c>
      <c r="T184" t="str">
        <f t="shared" si="64"/>
        <v/>
      </c>
      <c r="U184" t="str">
        <f t="shared" si="65"/>
        <v/>
      </c>
      <c r="V184" t="str">
        <f t="shared" si="66"/>
        <v/>
      </c>
      <c r="W184" t="str">
        <f t="shared" si="67"/>
        <v/>
      </c>
      <c r="X184" t="str">
        <f t="shared" si="68"/>
        <v/>
      </c>
      <c r="Y184" t="str">
        <f t="shared" si="69"/>
        <v/>
      </c>
      <c r="Z184" t="str">
        <f t="shared" si="70"/>
        <v/>
      </c>
      <c r="AA184" t="str">
        <f t="shared" si="71"/>
        <v/>
      </c>
      <c r="AB184" t="str">
        <f t="shared" si="72"/>
        <v/>
      </c>
      <c r="AC184" t="str">
        <f t="shared" si="73"/>
        <v/>
      </c>
      <c r="AD184" t="str">
        <f t="shared" si="74"/>
        <v/>
      </c>
    </row>
    <row r="185" spans="1:30" x14ac:dyDescent="0.3">
      <c r="B185" s="12">
        <v>2</v>
      </c>
      <c r="C185" t="s">
        <v>1473</v>
      </c>
      <c r="D185" t="s">
        <v>1561</v>
      </c>
      <c r="E185" t="str">
        <f t="shared" si="50"/>
        <v/>
      </c>
      <c r="G185" t="str">
        <f t="shared" si="51"/>
        <v/>
      </c>
      <c r="H185" t="str">
        <f t="shared" si="52"/>
        <v/>
      </c>
      <c r="I185" t="str">
        <f t="shared" si="53"/>
        <v/>
      </c>
      <c r="J185" t="str">
        <f t="shared" si="54"/>
        <v/>
      </c>
      <c r="K185" t="str">
        <f t="shared" si="55"/>
        <v/>
      </c>
      <c r="L185" t="str">
        <f t="shared" si="56"/>
        <v/>
      </c>
      <c r="M185" t="str">
        <f t="shared" si="57"/>
        <v/>
      </c>
      <c r="N185" t="str">
        <f t="shared" si="58"/>
        <v/>
      </c>
      <c r="O185" t="str">
        <f t="shared" si="59"/>
        <v/>
      </c>
      <c r="P185" t="str">
        <f t="shared" si="60"/>
        <v/>
      </c>
      <c r="Q185" t="str">
        <f t="shared" si="61"/>
        <v/>
      </c>
      <c r="R185" t="str">
        <f t="shared" si="62"/>
        <v/>
      </c>
      <c r="S185" t="str">
        <f t="shared" si="63"/>
        <v/>
      </c>
      <c r="T185" t="str">
        <f t="shared" si="64"/>
        <v/>
      </c>
      <c r="U185" t="str">
        <f t="shared" si="65"/>
        <v/>
      </c>
      <c r="V185" t="str">
        <f t="shared" si="66"/>
        <v/>
      </c>
      <c r="W185" t="str">
        <f t="shared" si="67"/>
        <v/>
      </c>
      <c r="X185" t="str">
        <f t="shared" si="68"/>
        <v/>
      </c>
      <c r="Y185" t="str">
        <f t="shared" si="69"/>
        <v/>
      </c>
      <c r="Z185" t="str">
        <f t="shared" si="70"/>
        <v/>
      </c>
      <c r="AA185" t="str">
        <f t="shared" si="71"/>
        <v/>
      </c>
      <c r="AB185" t="str">
        <f t="shared" si="72"/>
        <v/>
      </c>
      <c r="AC185" t="str">
        <f t="shared" si="73"/>
        <v/>
      </c>
      <c r="AD185" t="str">
        <f t="shared" si="74"/>
        <v/>
      </c>
    </row>
    <row r="186" spans="1:30" x14ac:dyDescent="0.3">
      <c r="A186" t="s">
        <v>306</v>
      </c>
      <c r="C186">
        <v>2</v>
      </c>
      <c r="D186" t="s">
        <v>1475</v>
      </c>
      <c r="E186" t="str">
        <f t="shared" si="50"/>
        <v/>
      </c>
      <c r="G186" t="str">
        <f t="shared" si="51"/>
        <v/>
      </c>
      <c r="H186" t="str">
        <f t="shared" si="52"/>
        <v/>
      </c>
      <c r="I186" t="str">
        <f t="shared" si="53"/>
        <v/>
      </c>
      <c r="J186" t="str">
        <f t="shared" si="54"/>
        <v/>
      </c>
      <c r="K186" t="str">
        <f t="shared" si="55"/>
        <v/>
      </c>
      <c r="L186" t="str">
        <f t="shared" si="56"/>
        <v/>
      </c>
      <c r="M186" t="str">
        <f t="shared" si="57"/>
        <v/>
      </c>
      <c r="N186" t="str">
        <f t="shared" si="58"/>
        <v/>
      </c>
      <c r="O186" t="str">
        <f t="shared" si="59"/>
        <v/>
      </c>
      <c r="P186" t="str">
        <f t="shared" si="60"/>
        <v/>
      </c>
      <c r="Q186" t="str">
        <f t="shared" si="61"/>
        <v/>
      </c>
      <c r="R186" t="str">
        <f t="shared" si="62"/>
        <v/>
      </c>
      <c r="S186" t="str">
        <f t="shared" si="63"/>
        <v/>
      </c>
      <c r="T186" t="str">
        <f t="shared" si="64"/>
        <v/>
      </c>
      <c r="U186" t="str">
        <f t="shared" si="65"/>
        <v/>
      </c>
      <c r="V186" t="str">
        <f t="shared" si="66"/>
        <v/>
      </c>
      <c r="W186" t="str">
        <f t="shared" si="67"/>
        <v/>
      </c>
      <c r="X186" t="str">
        <f t="shared" si="68"/>
        <v/>
      </c>
      <c r="Y186" t="str">
        <f t="shared" si="69"/>
        <v/>
      </c>
      <c r="Z186" t="str">
        <f t="shared" si="70"/>
        <v/>
      </c>
      <c r="AA186" t="str">
        <f t="shared" si="71"/>
        <v/>
      </c>
      <c r="AB186" t="str">
        <f t="shared" si="72"/>
        <v/>
      </c>
      <c r="AC186" t="str">
        <f t="shared" si="73"/>
        <v/>
      </c>
      <c r="AD186" t="str">
        <f t="shared" si="74"/>
        <v/>
      </c>
    </row>
    <row r="187" spans="1:30" x14ac:dyDescent="0.3">
      <c r="A187" t="s">
        <v>32</v>
      </c>
      <c r="C187">
        <v>1</v>
      </c>
      <c r="D187" t="s">
        <v>1473</v>
      </c>
      <c r="E187" t="str">
        <f t="shared" si="50"/>
        <v>0916</v>
      </c>
      <c r="F187" t="s">
        <v>1512</v>
      </c>
      <c r="G187" t="str">
        <f t="shared" si="51"/>
        <v>0916|:|Pharmacy</v>
      </c>
      <c r="H187" t="str">
        <f t="shared" si="52"/>
        <v>0916</v>
      </c>
      <c r="I187" t="str">
        <f t="shared" si="53"/>
        <v/>
      </c>
      <c r="J187" t="str">
        <f t="shared" si="54"/>
        <v/>
      </c>
      <c r="K187" t="str">
        <f t="shared" si="55"/>
        <v/>
      </c>
      <c r="L187" t="str">
        <f t="shared" si="56"/>
        <v/>
      </c>
      <c r="M187" t="str">
        <f t="shared" si="57"/>
        <v/>
      </c>
      <c r="N187" t="str">
        <f t="shared" si="58"/>
        <v/>
      </c>
      <c r="O187" t="str">
        <f t="shared" si="59"/>
        <v/>
      </c>
      <c r="P187" t="str">
        <f t="shared" si="60"/>
        <v/>
      </c>
      <c r="Q187" t="str">
        <f t="shared" si="61"/>
        <v/>
      </c>
      <c r="R187" t="str">
        <f t="shared" si="62"/>
        <v/>
      </c>
      <c r="S187" t="str">
        <f t="shared" si="63"/>
        <v/>
      </c>
      <c r="T187" t="str">
        <f t="shared" si="64"/>
        <v/>
      </c>
      <c r="U187" t="str">
        <f t="shared" si="65"/>
        <v/>
      </c>
      <c r="V187" t="str">
        <f t="shared" si="66"/>
        <v/>
      </c>
      <c r="W187" t="str">
        <f t="shared" si="67"/>
        <v/>
      </c>
      <c r="X187" t="str">
        <f t="shared" si="68"/>
        <v/>
      </c>
      <c r="Y187" t="str">
        <f t="shared" si="69"/>
        <v/>
      </c>
      <c r="Z187" t="str">
        <f t="shared" si="70"/>
        <v>0916</v>
      </c>
      <c r="AA187" t="str">
        <f t="shared" si="71"/>
        <v>0916</v>
      </c>
      <c r="AB187" t="str">
        <f t="shared" si="72"/>
        <v>0916</v>
      </c>
      <c r="AC187" t="str">
        <f t="shared" si="73"/>
        <v>0916</v>
      </c>
      <c r="AD187" t="str">
        <f t="shared" si="74"/>
        <v>0916</v>
      </c>
    </row>
    <row r="188" spans="1:30" x14ac:dyDescent="0.3">
      <c r="A188" t="s">
        <v>1016</v>
      </c>
      <c r="C188">
        <v>1</v>
      </c>
      <c r="D188" t="s">
        <v>1473</v>
      </c>
      <c r="E188" t="str">
        <f t="shared" si="50"/>
        <v>0916</v>
      </c>
      <c r="F188" t="s">
        <v>1512</v>
      </c>
      <c r="G188" t="str">
        <f t="shared" si="51"/>
        <v>0916|:|Pharmacy</v>
      </c>
      <c r="H188" t="str">
        <f t="shared" si="52"/>
        <v>0916</v>
      </c>
      <c r="I188" t="str">
        <f t="shared" si="53"/>
        <v/>
      </c>
      <c r="J188" t="str">
        <f t="shared" si="54"/>
        <v/>
      </c>
      <c r="K188" t="str">
        <f t="shared" si="55"/>
        <v/>
      </c>
      <c r="L188" t="str">
        <f t="shared" si="56"/>
        <v/>
      </c>
      <c r="M188" t="str">
        <f t="shared" si="57"/>
        <v/>
      </c>
      <c r="N188" t="str">
        <f t="shared" si="58"/>
        <v/>
      </c>
      <c r="O188" t="str">
        <f t="shared" si="59"/>
        <v/>
      </c>
      <c r="P188" t="str">
        <f t="shared" si="60"/>
        <v/>
      </c>
      <c r="Q188" t="str">
        <f t="shared" si="61"/>
        <v/>
      </c>
      <c r="R188" t="str">
        <f t="shared" si="62"/>
        <v/>
      </c>
      <c r="S188" t="str">
        <f t="shared" si="63"/>
        <v/>
      </c>
      <c r="T188" t="str">
        <f t="shared" si="64"/>
        <v/>
      </c>
      <c r="U188" t="str">
        <f t="shared" si="65"/>
        <v/>
      </c>
      <c r="V188" t="str">
        <f t="shared" si="66"/>
        <v/>
      </c>
      <c r="W188" t="str">
        <f t="shared" si="67"/>
        <v/>
      </c>
      <c r="X188" t="str">
        <f t="shared" si="68"/>
        <v/>
      </c>
      <c r="Y188" t="str">
        <f t="shared" si="69"/>
        <v/>
      </c>
      <c r="Z188" t="str">
        <f t="shared" si="70"/>
        <v>0916</v>
      </c>
      <c r="AA188" t="str">
        <f t="shared" si="71"/>
        <v>0916</v>
      </c>
      <c r="AB188" t="str">
        <f t="shared" si="72"/>
        <v>0916</v>
      </c>
      <c r="AC188" t="str">
        <f t="shared" si="73"/>
        <v>0916</v>
      </c>
      <c r="AD188" t="str">
        <f t="shared" si="74"/>
        <v>0916</v>
      </c>
    </row>
    <row r="189" spans="1:30" x14ac:dyDescent="0.3">
      <c r="A189" t="s">
        <v>584</v>
      </c>
      <c r="B189" s="12" t="s">
        <v>1562</v>
      </c>
      <c r="C189">
        <v>2</v>
      </c>
      <c r="D189" t="s">
        <v>1473</v>
      </c>
      <c r="E189" t="str">
        <f t="shared" si="50"/>
        <v>0410</v>
      </c>
      <c r="F189" t="s">
        <v>1502</v>
      </c>
      <c r="G189" t="str">
        <f t="shared" si="51"/>
        <v>0410|:|</v>
      </c>
      <c r="H189" t="str">
        <f t="shared" si="52"/>
        <v>0410</v>
      </c>
      <c r="I189" t="str">
        <f t="shared" si="53"/>
        <v/>
      </c>
      <c r="J189" t="str">
        <f t="shared" si="54"/>
        <v/>
      </c>
      <c r="K189" t="str">
        <f t="shared" si="55"/>
        <v/>
      </c>
      <c r="L189" t="str">
        <f t="shared" si="56"/>
        <v/>
      </c>
      <c r="M189" t="str">
        <f t="shared" si="57"/>
        <v/>
      </c>
      <c r="N189" t="str">
        <f t="shared" si="58"/>
        <v/>
      </c>
      <c r="O189" t="str">
        <f t="shared" si="59"/>
        <v/>
      </c>
      <c r="P189" t="str">
        <f t="shared" si="60"/>
        <v/>
      </c>
      <c r="Q189" t="str">
        <f t="shared" si="61"/>
        <v/>
      </c>
      <c r="R189" t="str">
        <f t="shared" si="62"/>
        <v/>
      </c>
      <c r="S189" t="str">
        <f t="shared" si="63"/>
        <v/>
      </c>
      <c r="T189" t="str">
        <f t="shared" si="64"/>
        <v/>
      </c>
      <c r="U189" t="str">
        <f t="shared" si="65"/>
        <v/>
      </c>
      <c r="V189" t="str">
        <f t="shared" si="66"/>
        <v/>
      </c>
      <c r="W189" t="str">
        <f t="shared" si="67"/>
        <v/>
      </c>
      <c r="X189" t="str">
        <f t="shared" si="68"/>
        <v/>
      </c>
      <c r="Y189" t="str">
        <f t="shared" si="69"/>
        <v/>
      </c>
      <c r="Z189" t="str">
        <f t="shared" si="70"/>
        <v>0410</v>
      </c>
      <c r="AA189" t="str">
        <f t="shared" si="71"/>
        <v>0410</v>
      </c>
      <c r="AB189" t="str">
        <f t="shared" si="72"/>
        <v>0410</v>
      </c>
      <c r="AC189" t="str">
        <f t="shared" si="73"/>
        <v>0410</v>
      </c>
      <c r="AD189" t="str">
        <f t="shared" si="74"/>
        <v>0410</v>
      </c>
    </row>
    <row r="190" spans="1:30" x14ac:dyDescent="0.3">
      <c r="A190" t="s">
        <v>545</v>
      </c>
      <c r="C190">
        <v>1</v>
      </c>
      <c r="D190" t="s">
        <v>1473</v>
      </c>
      <c r="E190" t="str">
        <f t="shared" si="50"/>
        <v>0320</v>
      </c>
      <c r="F190" t="s">
        <v>1563</v>
      </c>
      <c r="G190" t="str">
        <f t="shared" si="51"/>
        <v>0320|:|Journalism and information not further defined</v>
      </c>
      <c r="H190" t="str">
        <f t="shared" si="52"/>
        <v>0320</v>
      </c>
      <c r="I190" t="str">
        <f t="shared" si="53"/>
        <v/>
      </c>
      <c r="J190" t="str">
        <f t="shared" si="54"/>
        <v/>
      </c>
      <c r="K190" t="str">
        <f t="shared" si="55"/>
        <v/>
      </c>
      <c r="L190" t="str">
        <f t="shared" si="56"/>
        <v/>
      </c>
      <c r="M190" t="str">
        <f t="shared" si="57"/>
        <v/>
      </c>
      <c r="N190" t="str">
        <f t="shared" si="58"/>
        <v/>
      </c>
      <c r="O190" t="str">
        <f t="shared" si="59"/>
        <v/>
      </c>
      <c r="P190" t="str">
        <f t="shared" si="60"/>
        <v/>
      </c>
      <c r="Q190" t="str">
        <f t="shared" si="61"/>
        <v/>
      </c>
      <c r="R190" t="str">
        <f t="shared" si="62"/>
        <v/>
      </c>
      <c r="S190" t="str">
        <f t="shared" si="63"/>
        <v/>
      </c>
      <c r="T190" t="str">
        <f t="shared" si="64"/>
        <v/>
      </c>
      <c r="U190" t="str">
        <f t="shared" si="65"/>
        <v/>
      </c>
      <c r="V190" t="str">
        <f t="shared" si="66"/>
        <v/>
      </c>
      <c r="W190" t="str">
        <f t="shared" si="67"/>
        <v/>
      </c>
      <c r="X190" t="str">
        <f t="shared" si="68"/>
        <v/>
      </c>
      <c r="Y190" t="str">
        <f t="shared" si="69"/>
        <v/>
      </c>
      <c r="Z190" t="str">
        <f t="shared" si="70"/>
        <v>0320</v>
      </c>
      <c r="AA190" t="str">
        <f t="shared" si="71"/>
        <v>0320</v>
      </c>
      <c r="AB190" t="str">
        <f t="shared" si="72"/>
        <v>0320</v>
      </c>
      <c r="AC190" t="str">
        <f t="shared" si="73"/>
        <v>0320</v>
      </c>
      <c r="AD190" t="str">
        <f t="shared" si="74"/>
        <v>0320</v>
      </c>
    </row>
    <row r="191" spans="1:30" x14ac:dyDescent="0.3">
      <c r="A191" t="s">
        <v>272</v>
      </c>
      <c r="C191">
        <v>2</v>
      </c>
      <c r="D191" t="s">
        <v>1473</v>
      </c>
      <c r="E191" t="str">
        <f t="shared" si="50"/>
        <v>0721</v>
      </c>
      <c r="F191" t="s">
        <v>1493</v>
      </c>
      <c r="G191" t="str">
        <f t="shared" si="51"/>
        <v>0721|:|Food processing</v>
      </c>
      <c r="H191" t="str">
        <f t="shared" si="52"/>
        <v>0721</v>
      </c>
      <c r="I191" t="str">
        <f t="shared" si="53"/>
        <v/>
      </c>
      <c r="J191" t="str">
        <f t="shared" si="54"/>
        <v/>
      </c>
      <c r="K191" t="str">
        <f t="shared" si="55"/>
        <v/>
      </c>
      <c r="L191" t="str">
        <f t="shared" si="56"/>
        <v/>
      </c>
      <c r="M191" t="str">
        <f t="shared" si="57"/>
        <v/>
      </c>
      <c r="N191" t="str">
        <f t="shared" si="58"/>
        <v/>
      </c>
      <c r="O191" t="str">
        <f t="shared" si="59"/>
        <v/>
      </c>
      <c r="P191" t="str">
        <f t="shared" si="60"/>
        <v/>
      </c>
      <c r="Q191" t="str">
        <f t="shared" si="61"/>
        <v/>
      </c>
      <c r="R191" t="str">
        <f t="shared" si="62"/>
        <v/>
      </c>
      <c r="S191" t="str">
        <f t="shared" si="63"/>
        <v/>
      </c>
      <c r="T191" t="str">
        <f t="shared" si="64"/>
        <v/>
      </c>
      <c r="U191" t="str">
        <f t="shared" si="65"/>
        <v/>
      </c>
      <c r="V191" t="str">
        <f t="shared" si="66"/>
        <v/>
      </c>
      <c r="W191" t="str">
        <f t="shared" si="67"/>
        <v/>
      </c>
      <c r="X191" t="str">
        <f t="shared" si="68"/>
        <v/>
      </c>
      <c r="Y191" t="str">
        <f t="shared" si="69"/>
        <v/>
      </c>
      <c r="Z191" t="str">
        <f t="shared" si="70"/>
        <v>0721</v>
      </c>
      <c r="AA191" t="str">
        <f t="shared" si="71"/>
        <v>0721</v>
      </c>
      <c r="AB191" t="str">
        <f t="shared" si="72"/>
        <v>0721</v>
      </c>
      <c r="AC191" t="str">
        <f t="shared" si="73"/>
        <v>0721</v>
      </c>
      <c r="AD191" t="str">
        <f t="shared" si="74"/>
        <v>0721</v>
      </c>
    </row>
    <row r="192" spans="1:30" x14ac:dyDescent="0.3">
      <c r="A192" t="s">
        <v>495</v>
      </c>
      <c r="C192">
        <v>2</v>
      </c>
      <c r="D192" t="s">
        <v>1473</v>
      </c>
      <c r="E192" t="str">
        <f t="shared" si="50"/>
        <v>0721</v>
      </c>
      <c r="F192" t="s">
        <v>1493</v>
      </c>
      <c r="G192" t="str">
        <f t="shared" si="51"/>
        <v>0721|:|Food processing</v>
      </c>
      <c r="H192" t="str">
        <f t="shared" si="52"/>
        <v>0721</v>
      </c>
      <c r="I192" t="str">
        <f t="shared" si="53"/>
        <v/>
      </c>
      <c r="J192" t="str">
        <f t="shared" si="54"/>
        <v/>
      </c>
      <c r="K192" t="str">
        <f t="shared" si="55"/>
        <v/>
      </c>
      <c r="L192" t="str">
        <f t="shared" si="56"/>
        <v/>
      </c>
      <c r="M192" t="str">
        <f t="shared" si="57"/>
        <v/>
      </c>
      <c r="N192" t="str">
        <f t="shared" si="58"/>
        <v/>
      </c>
      <c r="O192" t="str">
        <f t="shared" si="59"/>
        <v/>
      </c>
      <c r="P192" t="str">
        <f t="shared" si="60"/>
        <v/>
      </c>
      <c r="Q192" t="str">
        <f t="shared" si="61"/>
        <v/>
      </c>
      <c r="R192" t="str">
        <f t="shared" si="62"/>
        <v/>
      </c>
      <c r="S192" t="str">
        <f t="shared" si="63"/>
        <v/>
      </c>
      <c r="T192" t="str">
        <f t="shared" si="64"/>
        <v/>
      </c>
      <c r="U192" t="str">
        <f t="shared" si="65"/>
        <v/>
      </c>
      <c r="V192" t="str">
        <f t="shared" si="66"/>
        <v/>
      </c>
      <c r="W192" t="str">
        <f t="shared" si="67"/>
        <v/>
      </c>
      <c r="X192" t="str">
        <f t="shared" si="68"/>
        <v/>
      </c>
      <c r="Y192" t="str">
        <f t="shared" si="69"/>
        <v/>
      </c>
      <c r="Z192" t="str">
        <f t="shared" si="70"/>
        <v>0721</v>
      </c>
      <c r="AA192" t="str">
        <f t="shared" si="71"/>
        <v>0721</v>
      </c>
      <c r="AB192" t="str">
        <f t="shared" si="72"/>
        <v>0721</v>
      </c>
      <c r="AC192" t="str">
        <f t="shared" si="73"/>
        <v>0721</v>
      </c>
      <c r="AD192" t="str">
        <f t="shared" si="74"/>
        <v>0721</v>
      </c>
    </row>
    <row r="193" spans="1:30" x14ac:dyDescent="0.3">
      <c r="A193" t="s">
        <v>36</v>
      </c>
      <c r="C193">
        <v>1</v>
      </c>
      <c r="D193" t="s">
        <v>1473</v>
      </c>
      <c r="E193" t="str">
        <f t="shared" si="50"/>
        <v>0521</v>
      </c>
      <c r="F193" t="s">
        <v>1511</v>
      </c>
      <c r="G193" t="str">
        <f t="shared" si="51"/>
        <v>0521|:|Environmental sciences</v>
      </c>
      <c r="H193" t="str">
        <f t="shared" si="52"/>
        <v>0521</v>
      </c>
      <c r="I193" t="str">
        <f t="shared" si="53"/>
        <v/>
      </c>
      <c r="J193" t="str">
        <f t="shared" si="54"/>
        <v/>
      </c>
      <c r="K193" t="str">
        <f t="shared" si="55"/>
        <v/>
      </c>
      <c r="L193" t="str">
        <f t="shared" si="56"/>
        <v/>
      </c>
      <c r="M193" t="str">
        <f t="shared" si="57"/>
        <v/>
      </c>
      <c r="N193" t="str">
        <f t="shared" si="58"/>
        <v/>
      </c>
      <c r="O193" t="str">
        <f t="shared" si="59"/>
        <v/>
      </c>
      <c r="P193" t="str">
        <f t="shared" si="60"/>
        <v/>
      </c>
      <c r="Q193" t="str">
        <f t="shared" si="61"/>
        <v/>
      </c>
      <c r="R193" t="str">
        <f t="shared" si="62"/>
        <v/>
      </c>
      <c r="S193" t="str">
        <f t="shared" si="63"/>
        <v/>
      </c>
      <c r="T193" t="str">
        <f t="shared" si="64"/>
        <v/>
      </c>
      <c r="U193" t="str">
        <f t="shared" si="65"/>
        <v/>
      </c>
      <c r="V193" t="str">
        <f t="shared" si="66"/>
        <v/>
      </c>
      <c r="W193" t="str">
        <f t="shared" si="67"/>
        <v/>
      </c>
      <c r="X193" t="str">
        <f t="shared" si="68"/>
        <v/>
      </c>
      <c r="Y193" t="str">
        <f t="shared" si="69"/>
        <v/>
      </c>
      <c r="Z193" t="str">
        <f t="shared" si="70"/>
        <v>0521</v>
      </c>
      <c r="AA193" t="str">
        <f t="shared" si="71"/>
        <v>0521</v>
      </c>
      <c r="AB193" t="str">
        <f t="shared" si="72"/>
        <v>0521</v>
      </c>
      <c r="AC193" t="str">
        <f t="shared" si="73"/>
        <v>0521</v>
      </c>
      <c r="AD193" t="str">
        <f t="shared" si="74"/>
        <v>0521</v>
      </c>
    </row>
    <row r="194" spans="1:30" x14ac:dyDescent="0.3">
      <c r="A194" t="s">
        <v>937</v>
      </c>
      <c r="C194">
        <v>1</v>
      </c>
      <c r="D194" t="s">
        <v>1473</v>
      </c>
      <c r="E194" t="str">
        <f t="shared" si="50"/>
        <v>0230</v>
      </c>
      <c r="F194" t="s">
        <v>1497</v>
      </c>
      <c r="G194" t="str">
        <f t="shared" si="51"/>
        <v>0230|:|Languages not further defined</v>
      </c>
      <c r="H194" t="str">
        <f t="shared" si="52"/>
        <v>0230</v>
      </c>
      <c r="I194" t="str">
        <f t="shared" si="53"/>
        <v/>
      </c>
      <c r="J194" t="str">
        <f t="shared" si="54"/>
        <v/>
      </c>
      <c r="K194" t="str">
        <f t="shared" si="55"/>
        <v/>
      </c>
      <c r="L194" t="str">
        <f t="shared" si="56"/>
        <v/>
      </c>
      <c r="M194" t="str">
        <f t="shared" si="57"/>
        <v/>
      </c>
      <c r="N194" t="str">
        <f t="shared" si="58"/>
        <v/>
      </c>
      <c r="O194" t="str">
        <f t="shared" si="59"/>
        <v/>
      </c>
      <c r="P194" t="str">
        <f t="shared" si="60"/>
        <v/>
      </c>
      <c r="Q194" t="str">
        <f t="shared" si="61"/>
        <v/>
      </c>
      <c r="R194" t="str">
        <f t="shared" si="62"/>
        <v/>
      </c>
      <c r="S194" t="str">
        <f t="shared" si="63"/>
        <v/>
      </c>
      <c r="T194" t="str">
        <f t="shared" si="64"/>
        <v/>
      </c>
      <c r="U194" t="str">
        <f t="shared" si="65"/>
        <v/>
      </c>
      <c r="V194" t="str">
        <f t="shared" si="66"/>
        <v/>
      </c>
      <c r="W194" t="str">
        <f t="shared" si="67"/>
        <v/>
      </c>
      <c r="X194" t="str">
        <f t="shared" si="68"/>
        <v/>
      </c>
      <c r="Y194" t="str">
        <f t="shared" si="69"/>
        <v/>
      </c>
      <c r="Z194" t="str">
        <f t="shared" si="70"/>
        <v>0230</v>
      </c>
      <c r="AA194" t="str">
        <f t="shared" si="71"/>
        <v>0230</v>
      </c>
      <c r="AB194" t="str">
        <f t="shared" si="72"/>
        <v>0230</v>
      </c>
      <c r="AC194" t="str">
        <f t="shared" si="73"/>
        <v>0230</v>
      </c>
      <c r="AD194" t="str">
        <f t="shared" si="74"/>
        <v>0230</v>
      </c>
    </row>
    <row r="195" spans="1:30" x14ac:dyDescent="0.3">
      <c r="A195" t="s">
        <v>1006</v>
      </c>
      <c r="C195">
        <v>2</v>
      </c>
      <c r="D195" t="s">
        <v>1473</v>
      </c>
      <c r="E195" t="str">
        <f t="shared" ref="E195:E258" si="75">AD195</f>
        <v>0521, 0721</v>
      </c>
      <c r="F195" t="s">
        <v>1564</v>
      </c>
      <c r="G195" t="str">
        <f t="shared" ref="G195:G258" si="76">LEFT(F195,IFERROR(FIND("|;|",F195)-1,LEN(F195)))</f>
        <v>0521|:|Environmental sciences</v>
      </c>
      <c r="H195" t="str">
        <f t="shared" ref="H195:H258" si="77">LEFT(G195,IFERROR(FIND("|:|",G195)-1,LEN(G195)))</f>
        <v>0521</v>
      </c>
      <c r="I195" t="str">
        <f t="shared" ref="I195:I258" si="78">RIGHT(F195,LEN(F195)-LEN(G195)-IF(LEN(F195)&gt;LEN(G195),3,0))</f>
        <v>0721|:|Food processing</v>
      </c>
      <c r="J195" t="str">
        <f t="shared" ref="J195:J258" si="79">LEFT(I195,IFERROR(FIND("|;|",I195)-1,LEN(I195)))</f>
        <v>0721|:|Food processing</v>
      </c>
      <c r="K195" t="str">
        <f t="shared" ref="K195:K258" si="80">LEFT(J195,IFERROR(FIND("|:|",J195)-1,LEN(J195)))</f>
        <v>0721</v>
      </c>
      <c r="L195" t="str">
        <f t="shared" ref="L195:L258" si="81">RIGHT(I195,LEN(I195)-LEN(J195)-IF(LEN(I195)&gt;LEN(J195),3,0))</f>
        <v/>
      </c>
      <c r="M195" t="str">
        <f t="shared" ref="M195:M258" si="82">LEFT(L195,IFERROR(FIND("|;|",L195)-1,LEN(L195)))</f>
        <v/>
      </c>
      <c r="N195" t="str">
        <f t="shared" ref="N195:N258" si="83">LEFT(M195,IFERROR(FIND("|:|",M195)-1,LEN(M195)))</f>
        <v/>
      </c>
      <c r="O195" t="str">
        <f t="shared" ref="O195:O258" si="84">RIGHT(L195,LEN(L195)-LEN(M195)-IF(LEN(L195)&gt;LEN(M195),3,0))</f>
        <v/>
      </c>
      <c r="P195" t="str">
        <f t="shared" ref="P195:P258" si="85">LEFT(O195,IFERROR(FIND("|;|",O195)-1,LEN(O195)))</f>
        <v/>
      </c>
      <c r="Q195" t="str">
        <f t="shared" ref="Q195:Q258" si="86">LEFT(P195,IFERROR(FIND("|:|",P195)-1,LEN(P195)))</f>
        <v/>
      </c>
      <c r="R195" t="str">
        <f t="shared" ref="R195:R258" si="87">RIGHT(O195,LEN(O195)-LEN(P195)-IF(LEN(O195)&gt;LEN(P195),3,0))</f>
        <v/>
      </c>
      <c r="S195" t="str">
        <f t="shared" ref="S195:S258" si="88">LEFT(R195,IFERROR(FIND("|;|",R195)-1,LEN(R195)))</f>
        <v/>
      </c>
      <c r="T195" t="str">
        <f t="shared" ref="T195:T258" si="89">LEFT(S195,IFERROR(FIND("|:|",S195)-1,LEN(S195)))</f>
        <v/>
      </c>
      <c r="U195" t="str">
        <f t="shared" ref="U195:U258" si="90">RIGHT(R195,LEN(R195)-LEN(S195)-IF(LEN(R195)&gt;LEN(S195),3,0))</f>
        <v/>
      </c>
      <c r="V195" t="str">
        <f t="shared" ref="V195:V258" si="91">LEFT(U195,IFERROR(FIND("|;|",U195)-1,LEN(U195)))</f>
        <v/>
      </c>
      <c r="W195" t="str">
        <f t="shared" ref="W195:W258" si="92">LEFT(V195,IFERROR(FIND("|:|",V195)-1,LEN(V195)))</f>
        <v/>
      </c>
      <c r="X195" t="str">
        <f t="shared" ref="X195:X258" si="93">RIGHT(U195,LEN(U195)-LEN(V195)-IF(LEN(U195)&gt;LEN(V195),3,0))</f>
        <v/>
      </c>
      <c r="Y195" t="str">
        <f t="shared" ref="Y195:Y258" si="94">LEFT(X195,IFERROR(FIND("|;|",X195)-1,LEN(X195)))</f>
        <v/>
      </c>
      <c r="Z195" t="str">
        <f t="shared" ref="Z195:Z258" si="95">IF(ISBLANK(F195),"",CONCATENATE(H195,IF(K195="","",CONCATENATE(", ",K195))))</f>
        <v>0521, 0721</v>
      </c>
      <c r="AA195" t="str">
        <f t="shared" ref="AA195:AA258" si="96">IF(N195="",Z195,IF(IFERROR(FIND(N195,Z195),0)&gt;0,Z195,CONCATENATE(Z195,CONCATENATE(", ",N195))))</f>
        <v>0521, 0721</v>
      </c>
      <c r="AB195" t="str">
        <f t="shared" ref="AB195:AB258" si="97">IF(Q195="",AA195,IF(IFERROR(FIND(Q195,AA195),0)&gt;0,AA195,CONCATENATE(AA195,CONCATENATE(", ",Q195))))</f>
        <v>0521, 0721</v>
      </c>
      <c r="AC195" t="str">
        <f t="shared" ref="AC195:AC258" si="98">IF(T195="",AB195,IF(IFERROR(FIND(T195,AB195),0)&gt;0,AB195,CONCATENATE(AB195,CONCATENATE(", ",T195))))</f>
        <v>0521, 0721</v>
      </c>
      <c r="AD195" t="str">
        <f t="shared" ref="AD195:AD258" si="99">IF(W195="",AC195,IF(IFERROR(FIND(W195,AC195),0)&gt;0,AC195,CONCATENATE(AC195,CONCATENATE(", ",W195))))</f>
        <v>0521, 0721</v>
      </c>
    </row>
    <row r="196" spans="1:30" x14ac:dyDescent="0.3">
      <c r="A196" t="s">
        <v>853</v>
      </c>
      <c r="C196">
        <v>2</v>
      </c>
      <c r="D196" t="s">
        <v>1473</v>
      </c>
      <c r="E196" t="str">
        <f t="shared" si="75"/>
        <v>0721</v>
      </c>
      <c r="F196" t="s">
        <v>1493</v>
      </c>
      <c r="G196" t="str">
        <f t="shared" si="76"/>
        <v>0721|:|Food processing</v>
      </c>
      <c r="H196" t="str">
        <f t="shared" si="77"/>
        <v>0721</v>
      </c>
      <c r="I196" t="str">
        <f t="shared" si="78"/>
        <v/>
      </c>
      <c r="J196" t="str">
        <f t="shared" si="79"/>
        <v/>
      </c>
      <c r="K196" t="str">
        <f t="shared" si="80"/>
        <v/>
      </c>
      <c r="L196" t="str">
        <f t="shared" si="81"/>
        <v/>
      </c>
      <c r="M196" t="str">
        <f t="shared" si="82"/>
        <v/>
      </c>
      <c r="N196" t="str">
        <f t="shared" si="83"/>
        <v/>
      </c>
      <c r="O196" t="str">
        <f t="shared" si="84"/>
        <v/>
      </c>
      <c r="P196" t="str">
        <f t="shared" si="85"/>
        <v/>
      </c>
      <c r="Q196" t="str">
        <f t="shared" si="86"/>
        <v/>
      </c>
      <c r="R196" t="str">
        <f t="shared" si="87"/>
        <v/>
      </c>
      <c r="S196" t="str">
        <f t="shared" si="88"/>
        <v/>
      </c>
      <c r="T196" t="str">
        <f t="shared" si="89"/>
        <v/>
      </c>
      <c r="U196" t="str">
        <f t="shared" si="90"/>
        <v/>
      </c>
      <c r="V196" t="str">
        <f t="shared" si="91"/>
        <v/>
      </c>
      <c r="W196" t="str">
        <f t="shared" si="92"/>
        <v/>
      </c>
      <c r="X196" t="str">
        <f t="shared" si="93"/>
        <v/>
      </c>
      <c r="Y196" t="str">
        <f t="shared" si="94"/>
        <v/>
      </c>
      <c r="Z196" t="str">
        <f t="shared" si="95"/>
        <v>0721</v>
      </c>
      <c r="AA196" t="str">
        <f t="shared" si="96"/>
        <v>0721</v>
      </c>
      <c r="AB196" t="str">
        <f t="shared" si="97"/>
        <v>0721</v>
      </c>
      <c r="AC196" t="str">
        <f t="shared" si="98"/>
        <v>0721</v>
      </c>
      <c r="AD196" t="str">
        <f t="shared" si="99"/>
        <v>0721</v>
      </c>
    </row>
    <row r="197" spans="1:30" x14ac:dyDescent="0.3">
      <c r="A197" t="s">
        <v>512</v>
      </c>
      <c r="B197" s="12" t="s">
        <v>1565</v>
      </c>
      <c r="C197">
        <v>1</v>
      </c>
      <c r="D197" t="s">
        <v>1473</v>
      </c>
      <c r="E197" t="str">
        <f t="shared" si="75"/>
        <v>0916</v>
      </c>
      <c r="F197" t="s">
        <v>1512</v>
      </c>
      <c r="G197" t="str">
        <f t="shared" si="76"/>
        <v>0916|:|Pharmacy</v>
      </c>
      <c r="H197" t="str">
        <f t="shared" si="77"/>
        <v>0916</v>
      </c>
      <c r="I197" t="str">
        <f t="shared" si="78"/>
        <v/>
      </c>
      <c r="J197" t="str">
        <f t="shared" si="79"/>
        <v/>
      </c>
      <c r="K197" t="str">
        <f t="shared" si="80"/>
        <v/>
      </c>
      <c r="L197" t="str">
        <f t="shared" si="81"/>
        <v/>
      </c>
      <c r="M197" t="str">
        <f t="shared" si="82"/>
        <v/>
      </c>
      <c r="N197" t="str">
        <f t="shared" si="83"/>
        <v/>
      </c>
      <c r="O197" t="str">
        <f t="shared" si="84"/>
        <v/>
      </c>
      <c r="P197" t="str">
        <f t="shared" si="85"/>
        <v/>
      </c>
      <c r="Q197" t="str">
        <f t="shared" si="86"/>
        <v/>
      </c>
      <c r="R197" t="str">
        <f t="shared" si="87"/>
        <v/>
      </c>
      <c r="S197" t="str">
        <f t="shared" si="88"/>
        <v/>
      </c>
      <c r="T197" t="str">
        <f t="shared" si="89"/>
        <v/>
      </c>
      <c r="U197" t="str">
        <f t="shared" si="90"/>
        <v/>
      </c>
      <c r="V197" t="str">
        <f t="shared" si="91"/>
        <v/>
      </c>
      <c r="W197" t="str">
        <f t="shared" si="92"/>
        <v/>
      </c>
      <c r="X197" t="str">
        <f t="shared" si="93"/>
        <v/>
      </c>
      <c r="Y197" t="str">
        <f t="shared" si="94"/>
        <v/>
      </c>
      <c r="Z197" t="str">
        <f t="shared" si="95"/>
        <v>0916</v>
      </c>
      <c r="AA197" t="str">
        <f t="shared" si="96"/>
        <v>0916</v>
      </c>
      <c r="AB197" t="str">
        <f t="shared" si="97"/>
        <v>0916</v>
      </c>
      <c r="AC197" t="str">
        <f t="shared" si="98"/>
        <v>0916</v>
      </c>
      <c r="AD197" t="str">
        <f t="shared" si="99"/>
        <v>0916</v>
      </c>
    </row>
    <row r="198" spans="1:30" x14ac:dyDescent="0.3">
      <c r="A198" t="s">
        <v>213</v>
      </c>
      <c r="B198" s="12" t="s">
        <v>1489</v>
      </c>
      <c r="C198">
        <v>2</v>
      </c>
      <c r="D198" t="s">
        <v>1473</v>
      </c>
      <c r="E198" t="str">
        <f t="shared" si="75"/>
        <v>0311, 0410</v>
      </c>
      <c r="F198" t="s">
        <v>1566</v>
      </c>
      <c r="G198" t="str">
        <f t="shared" si="76"/>
        <v>0311|:|</v>
      </c>
      <c r="H198" t="str">
        <f t="shared" si="77"/>
        <v>0311</v>
      </c>
      <c r="I198" t="str">
        <f t="shared" si="78"/>
        <v>0410|:|</v>
      </c>
      <c r="J198" t="str">
        <f t="shared" si="79"/>
        <v>0410|:|</v>
      </c>
      <c r="K198" t="str">
        <f t="shared" si="80"/>
        <v>0410</v>
      </c>
      <c r="L198" t="str">
        <f t="shared" si="81"/>
        <v/>
      </c>
      <c r="M198" t="str">
        <f t="shared" si="82"/>
        <v/>
      </c>
      <c r="N198" t="str">
        <f t="shared" si="83"/>
        <v/>
      </c>
      <c r="O198" t="str">
        <f t="shared" si="84"/>
        <v/>
      </c>
      <c r="P198" t="str">
        <f t="shared" si="85"/>
        <v/>
      </c>
      <c r="Q198" t="str">
        <f t="shared" si="86"/>
        <v/>
      </c>
      <c r="R198" t="str">
        <f t="shared" si="87"/>
        <v/>
      </c>
      <c r="S198" t="str">
        <f t="shared" si="88"/>
        <v/>
      </c>
      <c r="T198" t="str">
        <f t="shared" si="89"/>
        <v/>
      </c>
      <c r="U198" t="str">
        <f t="shared" si="90"/>
        <v/>
      </c>
      <c r="V198" t="str">
        <f t="shared" si="91"/>
        <v/>
      </c>
      <c r="W198" t="str">
        <f t="shared" si="92"/>
        <v/>
      </c>
      <c r="X198" t="str">
        <f t="shared" si="93"/>
        <v/>
      </c>
      <c r="Y198" t="str">
        <f t="shared" si="94"/>
        <v/>
      </c>
      <c r="Z198" t="str">
        <f t="shared" si="95"/>
        <v>0311, 0410</v>
      </c>
      <c r="AA198" t="str">
        <f t="shared" si="96"/>
        <v>0311, 0410</v>
      </c>
      <c r="AB198" t="str">
        <f t="shared" si="97"/>
        <v>0311, 0410</v>
      </c>
      <c r="AC198" t="str">
        <f t="shared" si="98"/>
        <v>0311, 0410</v>
      </c>
      <c r="AD198" t="str">
        <f t="shared" si="99"/>
        <v>0311, 0410</v>
      </c>
    </row>
    <row r="199" spans="1:30" x14ac:dyDescent="0.3">
      <c r="A199" t="s">
        <v>792</v>
      </c>
      <c r="C199">
        <v>2</v>
      </c>
      <c r="D199" t="s">
        <v>1473</v>
      </c>
      <c r="E199" t="str">
        <f t="shared" si="75"/>
        <v>0310, 0320</v>
      </c>
      <c r="F199" t="s">
        <v>1567</v>
      </c>
      <c r="G199" t="str">
        <f t="shared" si="76"/>
        <v>0310|:|Social and behavioural sciences not further defined</v>
      </c>
      <c r="H199" t="str">
        <f t="shared" si="77"/>
        <v>0310</v>
      </c>
      <c r="I199" t="str">
        <f t="shared" si="78"/>
        <v>0320|:|Journalism and information not further defined</v>
      </c>
      <c r="J199" t="str">
        <f t="shared" si="79"/>
        <v>0320|:|Journalism and information not further defined</v>
      </c>
      <c r="K199" t="str">
        <f t="shared" si="80"/>
        <v>0320</v>
      </c>
      <c r="L199" t="str">
        <f t="shared" si="81"/>
        <v/>
      </c>
      <c r="M199" t="str">
        <f t="shared" si="82"/>
        <v/>
      </c>
      <c r="N199" t="str">
        <f t="shared" si="83"/>
        <v/>
      </c>
      <c r="O199" t="str">
        <f t="shared" si="84"/>
        <v/>
      </c>
      <c r="P199" t="str">
        <f t="shared" si="85"/>
        <v/>
      </c>
      <c r="Q199" t="str">
        <f t="shared" si="86"/>
        <v/>
      </c>
      <c r="R199" t="str">
        <f t="shared" si="87"/>
        <v/>
      </c>
      <c r="S199" t="str">
        <f t="shared" si="88"/>
        <v/>
      </c>
      <c r="T199" t="str">
        <f t="shared" si="89"/>
        <v/>
      </c>
      <c r="U199" t="str">
        <f t="shared" si="90"/>
        <v/>
      </c>
      <c r="V199" t="str">
        <f t="shared" si="91"/>
        <v/>
      </c>
      <c r="W199" t="str">
        <f t="shared" si="92"/>
        <v/>
      </c>
      <c r="X199" t="str">
        <f t="shared" si="93"/>
        <v/>
      </c>
      <c r="Y199" t="str">
        <f t="shared" si="94"/>
        <v/>
      </c>
      <c r="Z199" t="str">
        <f t="shared" si="95"/>
        <v>0310, 0320</v>
      </c>
      <c r="AA199" t="str">
        <f t="shared" si="96"/>
        <v>0310, 0320</v>
      </c>
      <c r="AB199" t="str">
        <f t="shared" si="97"/>
        <v>0310, 0320</v>
      </c>
      <c r="AC199" t="str">
        <f t="shared" si="98"/>
        <v>0310, 0320</v>
      </c>
      <c r="AD199" t="str">
        <f t="shared" si="99"/>
        <v>0310, 0320</v>
      </c>
    </row>
    <row r="200" spans="1:30" x14ac:dyDescent="0.3">
      <c r="A200" t="s">
        <v>792</v>
      </c>
      <c r="C200">
        <v>2</v>
      </c>
      <c r="D200" t="s">
        <v>1475</v>
      </c>
      <c r="E200" t="str">
        <f t="shared" si="75"/>
        <v>0310, 0320</v>
      </c>
      <c r="F200" t="s">
        <v>1567</v>
      </c>
      <c r="G200" t="str">
        <f t="shared" si="76"/>
        <v>0310|:|Social and behavioural sciences not further defined</v>
      </c>
      <c r="H200" t="str">
        <f t="shared" si="77"/>
        <v>0310</v>
      </c>
      <c r="I200" t="str">
        <f t="shared" si="78"/>
        <v>0320|:|Journalism and information not further defined</v>
      </c>
      <c r="J200" t="str">
        <f t="shared" si="79"/>
        <v>0320|:|Journalism and information not further defined</v>
      </c>
      <c r="K200" t="str">
        <f t="shared" si="80"/>
        <v>0320</v>
      </c>
      <c r="L200" t="str">
        <f t="shared" si="81"/>
        <v/>
      </c>
      <c r="M200" t="str">
        <f t="shared" si="82"/>
        <v/>
      </c>
      <c r="N200" t="str">
        <f t="shared" si="83"/>
        <v/>
      </c>
      <c r="O200" t="str">
        <f t="shared" si="84"/>
        <v/>
      </c>
      <c r="P200" t="str">
        <f t="shared" si="85"/>
        <v/>
      </c>
      <c r="Q200" t="str">
        <f t="shared" si="86"/>
        <v/>
      </c>
      <c r="R200" t="str">
        <f t="shared" si="87"/>
        <v/>
      </c>
      <c r="S200" t="str">
        <f t="shared" si="88"/>
        <v/>
      </c>
      <c r="T200" t="str">
        <f t="shared" si="89"/>
        <v/>
      </c>
      <c r="U200" t="str">
        <f t="shared" si="90"/>
        <v/>
      </c>
      <c r="V200" t="str">
        <f t="shared" si="91"/>
        <v/>
      </c>
      <c r="W200" t="str">
        <f t="shared" si="92"/>
        <v/>
      </c>
      <c r="X200" t="str">
        <f t="shared" si="93"/>
        <v/>
      </c>
      <c r="Y200" t="str">
        <f t="shared" si="94"/>
        <v/>
      </c>
      <c r="Z200" t="str">
        <f t="shared" si="95"/>
        <v>0310, 0320</v>
      </c>
      <c r="AA200" t="str">
        <f t="shared" si="96"/>
        <v>0310, 0320</v>
      </c>
      <c r="AB200" t="str">
        <f t="shared" si="97"/>
        <v>0310, 0320</v>
      </c>
      <c r="AC200" t="str">
        <f t="shared" si="98"/>
        <v>0310, 0320</v>
      </c>
      <c r="AD200" t="str">
        <f t="shared" si="99"/>
        <v>0310, 0320</v>
      </c>
    </row>
    <row r="201" spans="1:30" x14ac:dyDescent="0.3">
      <c r="A201" t="s">
        <v>689</v>
      </c>
      <c r="B201" s="12" t="s">
        <v>1489</v>
      </c>
      <c r="C201">
        <v>2</v>
      </c>
      <c r="D201" t="s">
        <v>1473</v>
      </c>
      <c r="E201" t="str">
        <f t="shared" si="75"/>
        <v>0311, 0410</v>
      </c>
      <c r="F201" t="s">
        <v>1566</v>
      </c>
      <c r="G201" t="str">
        <f t="shared" si="76"/>
        <v>0311|:|</v>
      </c>
      <c r="H201" t="str">
        <f t="shared" si="77"/>
        <v>0311</v>
      </c>
      <c r="I201" t="str">
        <f t="shared" si="78"/>
        <v>0410|:|</v>
      </c>
      <c r="J201" t="str">
        <f t="shared" si="79"/>
        <v>0410|:|</v>
      </c>
      <c r="K201" t="str">
        <f t="shared" si="80"/>
        <v>0410</v>
      </c>
      <c r="L201" t="str">
        <f t="shared" si="81"/>
        <v/>
      </c>
      <c r="M201" t="str">
        <f t="shared" si="82"/>
        <v/>
      </c>
      <c r="N201" t="str">
        <f t="shared" si="83"/>
        <v/>
      </c>
      <c r="O201" t="str">
        <f t="shared" si="84"/>
        <v/>
      </c>
      <c r="P201" t="str">
        <f t="shared" si="85"/>
        <v/>
      </c>
      <c r="Q201" t="str">
        <f t="shared" si="86"/>
        <v/>
      </c>
      <c r="R201" t="str">
        <f t="shared" si="87"/>
        <v/>
      </c>
      <c r="S201" t="str">
        <f t="shared" si="88"/>
        <v/>
      </c>
      <c r="T201" t="str">
        <f t="shared" si="89"/>
        <v/>
      </c>
      <c r="U201" t="str">
        <f t="shared" si="90"/>
        <v/>
      </c>
      <c r="V201" t="str">
        <f t="shared" si="91"/>
        <v/>
      </c>
      <c r="W201" t="str">
        <f t="shared" si="92"/>
        <v/>
      </c>
      <c r="X201" t="str">
        <f t="shared" si="93"/>
        <v/>
      </c>
      <c r="Y201" t="str">
        <f t="shared" si="94"/>
        <v/>
      </c>
      <c r="Z201" t="str">
        <f t="shared" si="95"/>
        <v>0311, 0410</v>
      </c>
      <c r="AA201" t="str">
        <f t="shared" si="96"/>
        <v>0311, 0410</v>
      </c>
      <c r="AB201" t="str">
        <f t="shared" si="97"/>
        <v>0311, 0410</v>
      </c>
      <c r="AC201" t="str">
        <f t="shared" si="98"/>
        <v>0311, 0410</v>
      </c>
      <c r="AD201" t="str">
        <f t="shared" si="99"/>
        <v>0311, 0410</v>
      </c>
    </row>
    <row r="202" spans="1:30" x14ac:dyDescent="0.3">
      <c r="A202" t="s">
        <v>649</v>
      </c>
      <c r="C202">
        <v>2</v>
      </c>
      <c r="D202" t="s">
        <v>1473</v>
      </c>
      <c r="E202" t="str">
        <f t="shared" si="75"/>
        <v/>
      </c>
      <c r="G202" t="str">
        <f t="shared" si="76"/>
        <v/>
      </c>
      <c r="H202" t="str">
        <f t="shared" si="77"/>
        <v/>
      </c>
      <c r="I202" t="str">
        <f t="shared" si="78"/>
        <v/>
      </c>
      <c r="J202" t="str">
        <f t="shared" si="79"/>
        <v/>
      </c>
      <c r="K202" t="str">
        <f t="shared" si="80"/>
        <v/>
      </c>
      <c r="L202" t="str">
        <f t="shared" si="81"/>
        <v/>
      </c>
      <c r="M202" t="str">
        <f t="shared" si="82"/>
        <v/>
      </c>
      <c r="N202" t="str">
        <f t="shared" si="83"/>
        <v/>
      </c>
      <c r="O202" t="str">
        <f t="shared" si="84"/>
        <v/>
      </c>
      <c r="P202" t="str">
        <f t="shared" si="85"/>
        <v/>
      </c>
      <c r="Q202" t="str">
        <f t="shared" si="86"/>
        <v/>
      </c>
      <c r="R202" t="str">
        <f t="shared" si="87"/>
        <v/>
      </c>
      <c r="S202" t="str">
        <f t="shared" si="88"/>
        <v/>
      </c>
      <c r="T202" t="str">
        <f t="shared" si="89"/>
        <v/>
      </c>
      <c r="U202" t="str">
        <f t="shared" si="90"/>
        <v/>
      </c>
      <c r="V202" t="str">
        <f t="shared" si="91"/>
        <v/>
      </c>
      <c r="W202" t="str">
        <f t="shared" si="92"/>
        <v/>
      </c>
      <c r="X202" t="str">
        <f t="shared" si="93"/>
        <v/>
      </c>
      <c r="Y202" t="str">
        <f t="shared" si="94"/>
        <v/>
      </c>
      <c r="Z202" t="str">
        <f t="shared" si="95"/>
        <v/>
      </c>
      <c r="AA202" t="str">
        <f t="shared" si="96"/>
        <v/>
      </c>
      <c r="AB202" t="str">
        <f t="shared" si="97"/>
        <v/>
      </c>
      <c r="AC202" t="str">
        <f t="shared" si="98"/>
        <v/>
      </c>
      <c r="AD202" t="str">
        <f t="shared" si="99"/>
        <v/>
      </c>
    </row>
    <row r="203" spans="1:30" x14ac:dyDescent="0.3">
      <c r="A203" t="s">
        <v>606</v>
      </c>
      <c r="C203">
        <v>2</v>
      </c>
      <c r="D203" t="s">
        <v>1473</v>
      </c>
      <c r="E203" t="str">
        <f t="shared" si="75"/>
        <v>0700</v>
      </c>
      <c r="F203" t="s">
        <v>1498</v>
      </c>
      <c r="G203" t="str">
        <f t="shared" si="76"/>
        <v>0700|:|Engineering, manufacturing and construction n.f.d</v>
      </c>
      <c r="H203" t="str">
        <f t="shared" si="77"/>
        <v>0700</v>
      </c>
      <c r="I203" t="str">
        <f t="shared" si="78"/>
        <v/>
      </c>
      <c r="J203" t="str">
        <f t="shared" si="79"/>
        <v/>
      </c>
      <c r="K203" t="str">
        <f t="shared" si="80"/>
        <v/>
      </c>
      <c r="L203" t="str">
        <f t="shared" si="81"/>
        <v/>
      </c>
      <c r="M203" t="str">
        <f t="shared" si="82"/>
        <v/>
      </c>
      <c r="N203" t="str">
        <f t="shared" si="83"/>
        <v/>
      </c>
      <c r="O203" t="str">
        <f t="shared" si="84"/>
        <v/>
      </c>
      <c r="P203" t="str">
        <f t="shared" si="85"/>
        <v/>
      </c>
      <c r="Q203" t="str">
        <f t="shared" si="86"/>
        <v/>
      </c>
      <c r="R203" t="str">
        <f t="shared" si="87"/>
        <v/>
      </c>
      <c r="S203" t="str">
        <f t="shared" si="88"/>
        <v/>
      </c>
      <c r="T203" t="str">
        <f t="shared" si="89"/>
        <v/>
      </c>
      <c r="U203" t="str">
        <f t="shared" si="90"/>
        <v/>
      </c>
      <c r="V203" t="str">
        <f t="shared" si="91"/>
        <v/>
      </c>
      <c r="W203" t="str">
        <f t="shared" si="92"/>
        <v/>
      </c>
      <c r="X203" t="str">
        <f t="shared" si="93"/>
        <v/>
      </c>
      <c r="Y203" t="str">
        <f t="shared" si="94"/>
        <v/>
      </c>
      <c r="Z203" t="str">
        <f t="shared" si="95"/>
        <v>0700</v>
      </c>
      <c r="AA203" t="str">
        <f t="shared" si="96"/>
        <v>0700</v>
      </c>
      <c r="AB203" t="str">
        <f t="shared" si="97"/>
        <v>0700</v>
      </c>
      <c r="AC203" t="str">
        <f t="shared" si="98"/>
        <v>0700</v>
      </c>
      <c r="AD203" t="str">
        <f t="shared" si="99"/>
        <v>0700</v>
      </c>
    </row>
    <row r="204" spans="1:30" x14ac:dyDescent="0.3">
      <c r="A204" t="s">
        <v>251</v>
      </c>
      <c r="C204">
        <v>1</v>
      </c>
      <c r="D204" t="s">
        <v>1473</v>
      </c>
      <c r="E204" t="str">
        <f t="shared" si="75"/>
        <v>0610</v>
      </c>
      <c r="F204" t="s">
        <v>1531</v>
      </c>
      <c r="G204" t="str">
        <f t="shared" si="76"/>
        <v>0610|:|Information and Communication Technologies n.f.d</v>
      </c>
      <c r="H204" t="str">
        <f t="shared" si="77"/>
        <v>0610</v>
      </c>
      <c r="I204" t="str">
        <f t="shared" si="78"/>
        <v/>
      </c>
      <c r="J204" t="str">
        <f t="shared" si="79"/>
        <v/>
      </c>
      <c r="K204" t="str">
        <f t="shared" si="80"/>
        <v/>
      </c>
      <c r="L204" t="str">
        <f t="shared" si="81"/>
        <v/>
      </c>
      <c r="M204" t="str">
        <f t="shared" si="82"/>
        <v/>
      </c>
      <c r="N204" t="str">
        <f t="shared" si="83"/>
        <v/>
      </c>
      <c r="O204" t="str">
        <f t="shared" si="84"/>
        <v/>
      </c>
      <c r="P204" t="str">
        <f t="shared" si="85"/>
        <v/>
      </c>
      <c r="Q204" t="str">
        <f t="shared" si="86"/>
        <v/>
      </c>
      <c r="R204" t="str">
        <f t="shared" si="87"/>
        <v/>
      </c>
      <c r="S204" t="str">
        <f t="shared" si="88"/>
        <v/>
      </c>
      <c r="T204" t="str">
        <f t="shared" si="89"/>
        <v/>
      </c>
      <c r="U204" t="str">
        <f t="shared" si="90"/>
        <v/>
      </c>
      <c r="V204" t="str">
        <f t="shared" si="91"/>
        <v/>
      </c>
      <c r="W204" t="str">
        <f t="shared" si="92"/>
        <v/>
      </c>
      <c r="X204" t="str">
        <f t="shared" si="93"/>
        <v/>
      </c>
      <c r="Y204" t="str">
        <f t="shared" si="94"/>
        <v/>
      </c>
      <c r="Z204" t="str">
        <f t="shared" si="95"/>
        <v>0610</v>
      </c>
      <c r="AA204" t="str">
        <f t="shared" si="96"/>
        <v>0610</v>
      </c>
      <c r="AB204" t="str">
        <f t="shared" si="97"/>
        <v>0610</v>
      </c>
      <c r="AC204" t="str">
        <f t="shared" si="98"/>
        <v>0610</v>
      </c>
      <c r="AD204" t="str">
        <f t="shared" si="99"/>
        <v>0610</v>
      </c>
    </row>
    <row r="205" spans="1:30" x14ac:dyDescent="0.3">
      <c r="A205" t="s">
        <v>610</v>
      </c>
      <c r="C205">
        <v>2</v>
      </c>
      <c r="D205" t="s">
        <v>1473</v>
      </c>
      <c r="E205" t="str">
        <f t="shared" si="75"/>
        <v>0700</v>
      </c>
      <c r="F205" t="s">
        <v>1498</v>
      </c>
      <c r="G205" t="str">
        <f t="shared" si="76"/>
        <v>0700|:|Engineering, manufacturing and construction n.f.d</v>
      </c>
      <c r="H205" t="str">
        <f t="shared" si="77"/>
        <v>0700</v>
      </c>
      <c r="I205" t="str">
        <f t="shared" si="78"/>
        <v/>
      </c>
      <c r="J205" t="str">
        <f t="shared" si="79"/>
        <v/>
      </c>
      <c r="K205" t="str">
        <f t="shared" si="80"/>
        <v/>
      </c>
      <c r="L205" t="str">
        <f t="shared" si="81"/>
        <v/>
      </c>
      <c r="M205" t="str">
        <f t="shared" si="82"/>
        <v/>
      </c>
      <c r="N205" t="str">
        <f t="shared" si="83"/>
        <v/>
      </c>
      <c r="O205" t="str">
        <f t="shared" si="84"/>
        <v/>
      </c>
      <c r="P205" t="str">
        <f t="shared" si="85"/>
        <v/>
      </c>
      <c r="Q205" t="str">
        <f t="shared" si="86"/>
        <v/>
      </c>
      <c r="R205" t="str">
        <f t="shared" si="87"/>
        <v/>
      </c>
      <c r="S205" t="str">
        <f t="shared" si="88"/>
        <v/>
      </c>
      <c r="T205" t="str">
        <f t="shared" si="89"/>
        <v/>
      </c>
      <c r="U205" t="str">
        <f t="shared" si="90"/>
        <v/>
      </c>
      <c r="V205" t="str">
        <f t="shared" si="91"/>
        <v/>
      </c>
      <c r="W205" t="str">
        <f t="shared" si="92"/>
        <v/>
      </c>
      <c r="X205" t="str">
        <f t="shared" si="93"/>
        <v/>
      </c>
      <c r="Y205" t="str">
        <f t="shared" si="94"/>
        <v/>
      </c>
      <c r="Z205" t="str">
        <f t="shared" si="95"/>
        <v>0700</v>
      </c>
      <c r="AA205" t="str">
        <f t="shared" si="96"/>
        <v>0700</v>
      </c>
      <c r="AB205" t="str">
        <f t="shared" si="97"/>
        <v>0700</v>
      </c>
      <c r="AC205" t="str">
        <f t="shared" si="98"/>
        <v>0700</v>
      </c>
      <c r="AD205" t="str">
        <f t="shared" si="99"/>
        <v>0700</v>
      </c>
    </row>
    <row r="206" spans="1:30" x14ac:dyDescent="0.3">
      <c r="A206" t="s">
        <v>900</v>
      </c>
      <c r="C206">
        <v>1</v>
      </c>
      <c r="D206" t="s">
        <v>1475</v>
      </c>
      <c r="E206" t="str">
        <f t="shared" si="75"/>
        <v/>
      </c>
      <c r="G206" t="str">
        <f t="shared" si="76"/>
        <v/>
      </c>
      <c r="H206" t="str">
        <f t="shared" si="77"/>
        <v/>
      </c>
      <c r="I206" t="str">
        <f t="shared" si="78"/>
        <v/>
      </c>
      <c r="J206" t="str">
        <f t="shared" si="79"/>
        <v/>
      </c>
      <c r="K206" t="str">
        <f t="shared" si="80"/>
        <v/>
      </c>
      <c r="L206" t="str">
        <f t="shared" si="81"/>
        <v/>
      </c>
      <c r="M206" t="str">
        <f t="shared" si="82"/>
        <v/>
      </c>
      <c r="N206" t="str">
        <f t="shared" si="83"/>
        <v/>
      </c>
      <c r="O206" t="str">
        <f t="shared" si="84"/>
        <v/>
      </c>
      <c r="P206" t="str">
        <f t="shared" si="85"/>
        <v/>
      </c>
      <c r="Q206" t="str">
        <f t="shared" si="86"/>
        <v/>
      </c>
      <c r="R206" t="str">
        <f t="shared" si="87"/>
        <v/>
      </c>
      <c r="S206" t="str">
        <f t="shared" si="88"/>
        <v/>
      </c>
      <c r="T206" t="str">
        <f t="shared" si="89"/>
        <v/>
      </c>
      <c r="U206" t="str">
        <f t="shared" si="90"/>
        <v/>
      </c>
      <c r="V206" t="str">
        <f t="shared" si="91"/>
        <v/>
      </c>
      <c r="W206" t="str">
        <f t="shared" si="92"/>
        <v/>
      </c>
      <c r="X206" t="str">
        <f t="shared" si="93"/>
        <v/>
      </c>
      <c r="Y206" t="str">
        <f t="shared" si="94"/>
        <v/>
      </c>
      <c r="Z206" t="str">
        <f t="shared" si="95"/>
        <v/>
      </c>
      <c r="AA206" t="str">
        <f t="shared" si="96"/>
        <v/>
      </c>
      <c r="AB206" t="str">
        <f t="shared" si="97"/>
        <v/>
      </c>
      <c r="AC206" t="str">
        <f t="shared" si="98"/>
        <v/>
      </c>
      <c r="AD206" t="str">
        <f t="shared" si="99"/>
        <v/>
      </c>
    </row>
    <row r="207" spans="1:30" x14ac:dyDescent="0.3">
      <c r="A207" t="s">
        <v>900</v>
      </c>
      <c r="B207" s="12" t="s">
        <v>1482</v>
      </c>
      <c r="C207">
        <v>2</v>
      </c>
      <c r="D207" t="s">
        <v>1473</v>
      </c>
      <c r="E207" t="str">
        <f t="shared" si="75"/>
        <v>0913</v>
      </c>
      <c r="F207" t="s">
        <v>1483</v>
      </c>
      <c r="G207" t="str">
        <f t="shared" si="76"/>
        <v>0913|:|Nursing and midwifery</v>
      </c>
      <c r="H207" t="str">
        <f t="shared" si="77"/>
        <v>0913</v>
      </c>
      <c r="I207" t="str">
        <f t="shared" si="78"/>
        <v/>
      </c>
      <c r="J207" t="str">
        <f t="shared" si="79"/>
        <v/>
      </c>
      <c r="K207" t="str">
        <f t="shared" si="80"/>
        <v/>
      </c>
      <c r="L207" t="str">
        <f t="shared" si="81"/>
        <v/>
      </c>
      <c r="M207" t="str">
        <f t="shared" si="82"/>
        <v/>
      </c>
      <c r="N207" t="str">
        <f t="shared" si="83"/>
        <v/>
      </c>
      <c r="O207" t="str">
        <f t="shared" si="84"/>
        <v/>
      </c>
      <c r="P207" t="str">
        <f t="shared" si="85"/>
        <v/>
      </c>
      <c r="Q207" t="str">
        <f t="shared" si="86"/>
        <v/>
      </c>
      <c r="R207" t="str">
        <f t="shared" si="87"/>
        <v/>
      </c>
      <c r="S207" t="str">
        <f t="shared" si="88"/>
        <v/>
      </c>
      <c r="T207" t="str">
        <f t="shared" si="89"/>
        <v/>
      </c>
      <c r="U207" t="str">
        <f t="shared" si="90"/>
        <v/>
      </c>
      <c r="V207" t="str">
        <f t="shared" si="91"/>
        <v/>
      </c>
      <c r="W207" t="str">
        <f t="shared" si="92"/>
        <v/>
      </c>
      <c r="X207" t="str">
        <f t="shared" si="93"/>
        <v/>
      </c>
      <c r="Y207" t="str">
        <f t="shared" si="94"/>
        <v/>
      </c>
      <c r="Z207" t="str">
        <f t="shared" si="95"/>
        <v>0913</v>
      </c>
      <c r="AA207" t="str">
        <f t="shared" si="96"/>
        <v>0913</v>
      </c>
      <c r="AB207" t="str">
        <f t="shared" si="97"/>
        <v>0913</v>
      </c>
      <c r="AC207" t="str">
        <f t="shared" si="98"/>
        <v>0913</v>
      </c>
      <c r="AD207" t="str">
        <f t="shared" si="99"/>
        <v>0913</v>
      </c>
    </row>
    <row r="208" spans="1:30" x14ac:dyDescent="0.3">
      <c r="A208" t="s">
        <v>259</v>
      </c>
      <c r="C208">
        <v>1</v>
      </c>
      <c r="D208" t="s">
        <v>1475</v>
      </c>
      <c r="E208" t="str">
        <f t="shared" si="75"/>
        <v/>
      </c>
      <c r="G208" t="str">
        <f t="shared" si="76"/>
        <v/>
      </c>
      <c r="H208" t="str">
        <f t="shared" si="77"/>
        <v/>
      </c>
      <c r="I208" t="str">
        <f t="shared" si="78"/>
        <v/>
      </c>
      <c r="J208" t="str">
        <f t="shared" si="79"/>
        <v/>
      </c>
      <c r="K208" t="str">
        <f t="shared" si="80"/>
        <v/>
      </c>
      <c r="L208" t="str">
        <f t="shared" si="81"/>
        <v/>
      </c>
      <c r="M208" t="str">
        <f t="shared" si="82"/>
        <v/>
      </c>
      <c r="N208" t="str">
        <f t="shared" si="83"/>
        <v/>
      </c>
      <c r="O208" t="str">
        <f t="shared" si="84"/>
        <v/>
      </c>
      <c r="P208" t="str">
        <f t="shared" si="85"/>
        <v/>
      </c>
      <c r="Q208" t="str">
        <f t="shared" si="86"/>
        <v/>
      </c>
      <c r="R208" t="str">
        <f t="shared" si="87"/>
        <v/>
      </c>
      <c r="S208" t="str">
        <f t="shared" si="88"/>
        <v/>
      </c>
      <c r="T208" t="str">
        <f t="shared" si="89"/>
        <v/>
      </c>
      <c r="U208" t="str">
        <f t="shared" si="90"/>
        <v/>
      </c>
      <c r="V208" t="str">
        <f t="shared" si="91"/>
        <v/>
      </c>
      <c r="W208" t="str">
        <f t="shared" si="92"/>
        <v/>
      </c>
      <c r="X208" t="str">
        <f t="shared" si="93"/>
        <v/>
      </c>
      <c r="Y208" t="str">
        <f t="shared" si="94"/>
        <v/>
      </c>
      <c r="Z208" t="str">
        <f t="shared" si="95"/>
        <v/>
      </c>
      <c r="AA208" t="str">
        <f t="shared" si="96"/>
        <v/>
      </c>
      <c r="AB208" t="str">
        <f t="shared" si="97"/>
        <v/>
      </c>
      <c r="AC208" t="str">
        <f t="shared" si="98"/>
        <v/>
      </c>
      <c r="AD208" t="str">
        <f t="shared" si="99"/>
        <v/>
      </c>
    </row>
    <row r="209" spans="1:30" x14ac:dyDescent="0.3">
      <c r="A209" t="s">
        <v>259</v>
      </c>
      <c r="C209">
        <v>2</v>
      </c>
      <c r="D209" t="s">
        <v>1473</v>
      </c>
      <c r="E209" t="str">
        <f t="shared" si="75"/>
        <v>0913</v>
      </c>
      <c r="F209" t="s">
        <v>1483</v>
      </c>
      <c r="G209" t="str">
        <f t="shared" si="76"/>
        <v>0913|:|Nursing and midwifery</v>
      </c>
      <c r="H209" t="str">
        <f t="shared" si="77"/>
        <v>0913</v>
      </c>
      <c r="I209" t="str">
        <f t="shared" si="78"/>
        <v/>
      </c>
      <c r="J209" t="str">
        <f t="shared" si="79"/>
        <v/>
      </c>
      <c r="K209" t="str">
        <f t="shared" si="80"/>
        <v/>
      </c>
      <c r="L209" t="str">
        <f t="shared" si="81"/>
        <v/>
      </c>
      <c r="M209" t="str">
        <f t="shared" si="82"/>
        <v/>
      </c>
      <c r="N209" t="str">
        <f t="shared" si="83"/>
        <v/>
      </c>
      <c r="O209" t="str">
        <f t="shared" si="84"/>
        <v/>
      </c>
      <c r="P209" t="str">
        <f t="shared" si="85"/>
        <v/>
      </c>
      <c r="Q209" t="str">
        <f t="shared" si="86"/>
        <v/>
      </c>
      <c r="R209" t="str">
        <f t="shared" si="87"/>
        <v/>
      </c>
      <c r="S209" t="str">
        <f t="shared" si="88"/>
        <v/>
      </c>
      <c r="T209" t="str">
        <f t="shared" si="89"/>
        <v/>
      </c>
      <c r="U209" t="str">
        <f t="shared" si="90"/>
        <v/>
      </c>
      <c r="V209" t="str">
        <f t="shared" si="91"/>
        <v/>
      </c>
      <c r="W209" t="str">
        <f t="shared" si="92"/>
        <v/>
      </c>
      <c r="X209" t="str">
        <f t="shared" si="93"/>
        <v/>
      </c>
      <c r="Y209" t="str">
        <f t="shared" si="94"/>
        <v/>
      </c>
      <c r="Z209" t="str">
        <f t="shared" si="95"/>
        <v>0913</v>
      </c>
      <c r="AA209" t="str">
        <f t="shared" si="96"/>
        <v>0913</v>
      </c>
      <c r="AB209" t="str">
        <f t="shared" si="97"/>
        <v>0913</v>
      </c>
      <c r="AC209" t="str">
        <f t="shared" si="98"/>
        <v>0913</v>
      </c>
      <c r="AD209" t="str">
        <f t="shared" si="99"/>
        <v>0913</v>
      </c>
    </row>
    <row r="210" spans="1:30" x14ac:dyDescent="0.3">
      <c r="A210" t="s">
        <v>723</v>
      </c>
      <c r="C210">
        <v>1</v>
      </c>
      <c r="D210" t="s">
        <v>1475</v>
      </c>
      <c r="E210" t="str">
        <f t="shared" si="75"/>
        <v/>
      </c>
      <c r="G210" t="str">
        <f t="shared" si="76"/>
        <v/>
      </c>
      <c r="H210" t="str">
        <f t="shared" si="77"/>
        <v/>
      </c>
      <c r="I210" t="str">
        <f t="shared" si="78"/>
        <v/>
      </c>
      <c r="J210" t="str">
        <f t="shared" si="79"/>
        <v/>
      </c>
      <c r="K210" t="str">
        <f t="shared" si="80"/>
        <v/>
      </c>
      <c r="L210" t="str">
        <f t="shared" si="81"/>
        <v/>
      </c>
      <c r="M210" t="str">
        <f t="shared" si="82"/>
        <v/>
      </c>
      <c r="N210" t="str">
        <f t="shared" si="83"/>
        <v/>
      </c>
      <c r="O210" t="str">
        <f t="shared" si="84"/>
        <v/>
      </c>
      <c r="P210" t="str">
        <f t="shared" si="85"/>
        <v/>
      </c>
      <c r="Q210" t="str">
        <f t="shared" si="86"/>
        <v/>
      </c>
      <c r="R210" t="str">
        <f t="shared" si="87"/>
        <v/>
      </c>
      <c r="S210" t="str">
        <f t="shared" si="88"/>
        <v/>
      </c>
      <c r="T210" t="str">
        <f t="shared" si="89"/>
        <v/>
      </c>
      <c r="U210" t="str">
        <f t="shared" si="90"/>
        <v/>
      </c>
      <c r="V210" t="str">
        <f t="shared" si="91"/>
        <v/>
      </c>
      <c r="W210" t="str">
        <f t="shared" si="92"/>
        <v/>
      </c>
      <c r="X210" t="str">
        <f t="shared" si="93"/>
        <v/>
      </c>
      <c r="Y210" t="str">
        <f t="shared" si="94"/>
        <v/>
      </c>
      <c r="Z210" t="str">
        <f t="shared" si="95"/>
        <v/>
      </c>
      <c r="AA210" t="str">
        <f t="shared" si="96"/>
        <v/>
      </c>
      <c r="AB210" t="str">
        <f t="shared" si="97"/>
        <v/>
      </c>
      <c r="AC210" t="str">
        <f t="shared" si="98"/>
        <v/>
      </c>
      <c r="AD210" t="str">
        <f t="shared" si="99"/>
        <v/>
      </c>
    </row>
    <row r="211" spans="1:30" x14ac:dyDescent="0.3">
      <c r="A211" t="s">
        <v>723</v>
      </c>
      <c r="B211" s="12" t="s">
        <v>1482</v>
      </c>
      <c r="C211">
        <v>1</v>
      </c>
      <c r="D211" t="s">
        <v>1473</v>
      </c>
      <c r="E211" t="str">
        <f t="shared" si="75"/>
        <v>0913</v>
      </c>
      <c r="F211" t="s">
        <v>1483</v>
      </c>
      <c r="G211" t="str">
        <f t="shared" si="76"/>
        <v>0913|:|Nursing and midwifery</v>
      </c>
      <c r="H211" t="str">
        <f t="shared" si="77"/>
        <v>0913</v>
      </c>
      <c r="I211" t="str">
        <f t="shared" si="78"/>
        <v/>
      </c>
      <c r="J211" t="str">
        <f t="shared" si="79"/>
        <v/>
      </c>
      <c r="K211" t="str">
        <f t="shared" si="80"/>
        <v/>
      </c>
      <c r="L211" t="str">
        <f t="shared" si="81"/>
        <v/>
      </c>
      <c r="M211" t="str">
        <f t="shared" si="82"/>
        <v/>
      </c>
      <c r="N211" t="str">
        <f t="shared" si="83"/>
        <v/>
      </c>
      <c r="O211" t="str">
        <f t="shared" si="84"/>
        <v/>
      </c>
      <c r="P211" t="str">
        <f t="shared" si="85"/>
        <v/>
      </c>
      <c r="Q211" t="str">
        <f t="shared" si="86"/>
        <v/>
      </c>
      <c r="R211" t="str">
        <f t="shared" si="87"/>
        <v/>
      </c>
      <c r="S211" t="str">
        <f t="shared" si="88"/>
        <v/>
      </c>
      <c r="T211" t="str">
        <f t="shared" si="89"/>
        <v/>
      </c>
      <c r="U211" t="str">
        <f t="shared" si="90"/>
        <v/>
      </c>
      <c r="V211" t="str">
        <f t="shared" si="91"/>
        <v/>
      </c>
      <c r="W211" t="str">
        <f t="shared" si="92"/>
        <v/>
      </c>
      <c r="X211" t="str">
        <f t="shared" si="93"/>
        <v/>
      </c>
      <c r="Y211" t="str">
        <f t="shared" si="94"/>
        <v/>
      </c>
      <c r="Z211" t="str">
        <f t="shared" si="95"/>
        <v>0913</v>
      </c>
      <c r="AA211" t="str">
        <f t="shared" si="96"/>
        <v>0913</v>
      </c>
      <c r="AB211" t="str">
        <f t="shared" si="97"/>
        <v>0913</v>
      </c>
      <c r="AC211" t="str">
        <f t="shared" si="98"/>
        <v>0913</v>
      </c>
      <c r="AD211" t="str">
        <f t="shared" si="99"/>
        <v>0913</v>
      </c>
    </row>
    <row r="212" spans="1:30" x14ac:dyDescent="0.3">
      <c r="A212" t="s">
        <v>267</v>
      </c>
      <c r="C212">
        <v>2</v>
      </c>
      <c r="D212" t="s">
        <v>1473</v>
      </c>
      <c r="E212" t="str">
        <f t="shared" si="75"/>
        <v>0410</v>
      </c>
      <c r="F212" t="s">
        <v>1492</v>
      </c>
      <c r="G212" t="str">
        <f t="shared" si="76"/>
        <v>0410|:|Business and administration, not further defined</v>
      </c>
      <c r="H212" t="str">
        <f t="shared" si="77"/>
        <v>0410</v>
      </c>
      <c r="I212" t="str">
        <f t="shared" si="78"/>
        <v/>
      </c>
      <c r="J212" t="str">
        <f t="shared" si="79"/>
        <v/>
      </c>
      <c r="K212" t="str">
        <f t="shared" si="80"/>
        <v/>
      </c>
      <c r="L212" t="str">
        <f t="shared" si="81"/>
        <v/>
      </c>
      <c r="M212" t="str">
        <f t="shared" si="82"/>
        <v/>
      </c>
      <c r="N212" t="str">
        <f t="shared" si="83"/>
        <v/>
      </c>
      <c r="O212" t="str">
        <f t="shared" si="84"/>
        <v/>
      </c>
      <c r="P212" t="str">
        <f t="shared" si="85"/>
        <v/>
      </c>
      <c r="Q212" t="str">
        <f t="shared" si="86"/>
        <v/>
      </c>
      <c r="R212" t="str">
        <f t="shared" si="87"/>
        <v/>
      </c>
      <c r="S212" t="str">
        <f t="shared" si="88"/>
        <v/>
      </c>
      <c r="T212" t="str">
        <f t="shared" si="89"/>
        <v/>
      </c>
      <c r="U212" t="str">
        <f t="shared" si="90"/>
        <v/>
      </c>
      <c r="V212" t="str">
        <f t="shared" si="91"/>
        <v/>
      </c>
      <c r="W212" t="str">
        <f t="shared" si="92"/>
        <v/>
      </c>
      <c r="X212" t="str">
        <f t="shared" si="93"/>
        <v/>
      </c>
      <c r="Y212" t="str">
        <f t="shared" si="94"/>
        <v/>
      </c>
      <c r="Z212" t="str">
        <f t="shared" si="95"/>
        <v>0410</v>
      </c>
      <c r="AA212" t="str">
        <f t="shared" si="96"/>
        <v>0410</v>
      </c>
      <c r="AB212" t="str">
        <f t="shared" si="97"/>
        <v>0410</v>
      </c>
      <c r="AC212" t="str">
        <f t="shared" si="98"/>
        <v>0410</v>
      </c>
      <c r="AD212" t="str">
        <f t="shared" si="99"/>
        <v>0410</v>
      </c>
    </row>
    <row r="213" spans="1:30" x14ac:dyDescent="0.3">
      <c r="A213" t="s">
        <v>778</v>
      </c>
      <c r="C213">
        <v>1</v>
      </c>
      <c r="D213" t="s">
        <v>1473</v>
      </c>
      <c r="E213" t="str">
        <f t="shared" si="75"/>
        <v>0230</v>
      </c>
      <c r="F213" t="s">
        <v>1497</v>
      </c>
      <c r="G213" t="str">
        <f t="shared" si="76"/>
        <v>0230|:|Languages not further defined</v>
      </c>
      <c r="H213" t="str">
        <f t="shared" si="77"/>
        <v>0230</v>
      </c>
      <c r="I213" t="str">
        <f t="shared" si="78"/>
        <v/>
      </c>
      <c r="J213" t="str">
        <f t="shared" si="79"/>
        <v/>
      </c>
      <c r="K213" t="str">
        <f t="shared" si="80"/>
        <v/>
      </c>
      <c r="L213" t="str">
        <f t="shared" si="81"/>
        <v/>
      </c>
      <c r="M213" t="str">
        <f t="shared" si="82"/>
        <v/>
      </c>
      <c r="N213" t="str">
        <f t="shared" si="83"/>
        <v/>
      </c>
      <c r="O213" t="str">
        <f t="shared" si="84"/>
        <v/>
      </c>
      <c r="P213" t="str">
        <f t="shared" si="85"/>
        <v/>
      </c>
      <c r="Q213" t="str">
        <f t="shared" si="86"/>
        <v/>
      </c>
      <c r="R213" t="str">
        <f t="shared" si="87"/>
        <v/>
      </c>
      <c r="S213" t="str">
        <f t="shared" si="88"/>
        <v/>
      </c>
      <c r="T213" t="str">
        <f t="shared" si="89"/>
        <v/>
      </c>
      <c r="U213" t="str">
        <f t="shared" si="90"/>
        <v/>
      </c>
      <c r="V213" t="str">
        <f t="shared" si="91"/>
        <v/>
      </c>
      <c r="W213" t="str">
        <f t="shared" si="92"/>
        <v/>
      </c>
      <c r="X213" t="str">
        <f t="shared" si="93"/>
        <v/>
      </c>
      <c r="Y213" t="str">
        <f t="shared" si="94"/>
        <v/>
      </c>
      <c r="Z213" t="str">
        <f t="shared" si="95"/>
        <v>0230</v>
      </c>
      <c r="AA213" t="str">
        <f t="shared" si="96"/>
        <v>0230</v>
      </c>
      <c r="AB213" t="str">
        <f t="shared" si="97"/>
        <v>0230</v>
      </c>
      <c r="AC213" t="str">
        <f t="shared" si="98"/>
        <v>0230</v>
      </c>
      <c r="AD213" t="str">
        <f t="shared" si="99"/>
        <v>0230</v>
      </c>
    </row>
    <row r="214" spans="1:30" x14ac:dyDescent="0.3">
      <c r="A214" t="s">
        <v>526</v>
      </c>
      <c r="B214" s="12" t="s">
        <v>1489</v>
      </c>
      <c r="C214">
        <v>1</v>
      </c>
      <c r="D214" t="s">
        <v>1473</v>
      </c>
      <c r="E214" t="str">
        <f t="shared" si="75"/>
        <v>0410</v>
      </c>
      <c r="F214" t="s">
        <v>1477</v>
      </c>
      <c r="G214" t="str">
        <f t="shared" si="76"/>
        <v>0410|:|Business and administration not further defined</v>
      </c>
      <c r="H214" t="str">
        <f t="shared" si="77"/>
        <v>0410</v>
      </c>
      <c r="I214" t="str">
        <f t="shared" si="78"/>
        <v/>
      </c>
      <c r="J214" t="str">
        <f t="shared" si="79"/>
        <v/>
      </c>
      <c r="K214" t="str">
        <f t="shared" si="80"/>
        <v/>
      </c>
      <c r="L214" t="str">
        <f t="shared" si="81"/>
        <v/>
      </c>
      <c r="M214" t="str">
        <f t="shared" si="82"/>
        <v/>
      </c>
      <c r="N214" t="str">
        <f t="shared" si="83"/>
        <v/>
      </c>
      <c r="O214" t="str">
        <f t="shared" si="84"/>
        <v/>
      </c>
      <c r="P214" t="str">
        <f t="shared" si="85"/>
        <v/>
      </c>
      <c r="Q214" t="str">
        <f t="shared" si="86"/>
        <v/>
      </c>
      <c r="R214" t="str">
        <f t="shared" si="87"/>
        <v/>
      </c>
      <c r="S214" t="str">
        <f t="shared" si="88"/>
        <v/>
      </c>
      <c r="T214" t="str">
        <f t="shared" si="89"/>
        <v/>
      </c>
      <c r="U214" t="str">
        <f t="shared" si="90"/>
        <v/>
      </c>
      <c r="V214" t="str">
        <f t="shared" si="91"/>
        <v/>
      </c>
      <c r="W214" t="str">
        <f t="shared" si="92"/>
        <v/>
      </c>
      <c r="X214" t="str">
        <f t="shared" si="93"/>
        <v/>
      </c>
      <c r="Y214" t="str">
        <f t="shared" si="94"/>
        <v/>
      </c>
      <c r="Z214" t="str">
        <f t="shared" si="95"/>
        <v>0410</v>
      </c>
      <c r="AA214" t="str">
        <f t="shared" si="96"/>
        <v>0410</v>
      </c>
      <c r="AB214" t="str">
        <f t="shared" si="97"/>
        <v>0410</v>
      </c>
      <c r="AC214" t="str">
        <f t="shared" si="98"/>
        <v>0410</v>
      </c>
      <c r="AD214" t="str">
        <f t="shared" si="99"/>
        <v>0410</v>
      </c>
    </row>
    <row r="215" spans="1:30" x14ac:dyDescent="0.3">
      <c r="A215" t="s">
        <v>42</v>
      </c>
      <c r="C215">
        <v>1</v>
      </c>
      <c r="D215" t="s">
        <v>1473</v>
      </c>
      <c r="E215" t="str">
        <f t="shared" si="75"/>
        <v>0211</v>
      </c>
      <c r="F215" t="s">
        <v>1568</v>
      </c>
      <c r="G215" t="str">
        <f t="shared" si="76"/>
        <v>0211|:|Audio-visual techniques and media production</v>
      </c>
      <c r="H215" t="str">
        <f t="shared" si="77"/>
        <v>0211</v>
      </c>
      <c r="I215" t="str">
        <f t="shared" si="78"/>
        <v/>
      </c>
      <c r="J215" t="str">
        <f t="shared" si="79"/>
        <v/>
      </c>
      <c r="K215" t="str">
        <f t="shared" si="80"/>
        <v/>
      </c>
      <c r="L215" t="str">
        <f t="shared" si="81"/>
        <v/>
      </c>
      <c r="M215" t="str">
        <f t="shared" si="82"/>
        <v/>
      </c>
      <c r="N215" t="str">
        <f t="shared" si="83"/>
        <v/>
      </c>
      <c r="O215" t="str">
        <f t="shared" si="84"/>
        <v/>
      </c>
      <c r="P215" t="str">
        <f t="shared" si="85"/>
        <v/>
      </c>
      <c r="Q215" t="str">
        <f t="shared" si="86"/>
        <v/>
      </c>
      <c r="R215" t="str">
        <f t="shared" si="87"/>
        <v/>
      </c>
      <c r="S215" t="str">
        <f t="shared" si="88"/>
        <v/>
      </c>
      <c r="T215" t="str">
        <f t="shared" si="89"/>
        <v/>
      </c>
      <c r="U215" t="str">
        <f t="shared" si="90"/>
        <v/>
      </c>
      <c r="V215" t="str">
        <f t="shared" si="91"/>
        <v/>
      </c>
      <c r="W215" t="str">
        <f t="shared" si="92"/>
        <v/>
      </c>
      <c r="X215" t="str">
        <f t="shared" si="93"/>
        <v/>
      </c>
      <c r="Y215" t="str">
        <f t="shared" si="94"/>
        <v/>
      </c>
      <c r="Z215" t="str">
        <f t="shared" si="95"/>
        <v>0211</v>
      </c>
      <c r="AA215" t="str">
        <f t="shared" si="96"/>
        <v>0211</v>
      </c>
      <c r="AB215" t="str">
        <f t="shared" si="97"/>
        <v>0211</v>
      </c>
      <c r="AC215" t="str">
        <f t="shared" si="98"/>
        <v>0211</v>
      </c>
      <c r="AD215" t="str">
        <f t="shared" si="99"/>
        <v>0211</v>
      </c>
    </row>
    <row r="216" spans="1:30" x14ac:dyDescent="0.3">
      <c r="A216" t="s">
        <v>805</v>
      </c>
      <c r="C216">
        <v>1</v>
      </c>
      <c r="D216" t="s">
        <v>1473</v>
      </c>
      <c r="E216" t="str">
        <f t="shared" si="75"/>
        <v>0230</v>
      </c>
      <c r="F216" t="s">
        <v>1497</v>
      </c>
      <c r="G216" t="str">
        <f t="shared" si="76"/>
        <v>0230|:|Languages not further defined</v>
      </c>
      <c r="H216" t="str">
        <f t="shared" si="77"/>
        <v>0230</v>
      </c>
      <c r="I216" t="str">
        <f t="shared" si="78"/>
        <v/>
      </c>
      <c r="J216" t="str">
        <f t="shared" si="79"/>
        <v/>
      </c>
      <c r="K216" t="str">
        <f t="shared" si="80"/>
        <v/>
      </c>
      <c r="L216" t="str">
        <f t="shared" si="81"/>
        <v/>
      </c>
      <c r="M216" t="str">
        <f t="shared" si="82"/>
        <v/>
      </c>
      <c r="N216" t="str">
        <f t="shared" si="83"/>
        <v/>
      </c>
      <c r="O216" t="str">
        <f t="shared" si="84"/>
        <v/>
      </c>
      <c r="P216" t="str">
        <f t="shared" si="85"/>
        <v/>
      </c>
      <c r="Q216" t="str">
        <f t="shared" si="86"/>
        <v/>
      </c>
      <c r="R216" t="str">
        <f t="shared" si="87"/>
        <v/>
      </c>
      <c r="S216" t="str">
        <f t="shared" si="88"/>
        <v/>
      </c>
      <c r="T216" t="str">
        <f t="shared" si="89"/>
        <v/>
      </c>
      <c r="U216" t="str">
        <f t="shared" si="90"/>
        <v/>
      </c>
      <c r="V216" t="str">
        <f t="shared" si="91"/>
        <v/>
      </c>
      <c r="W216" t="str">
        <f t="shared" si="92"/>
        <v/>
      </c>
      <c r="X216" t="str">
        <f t="shared" si="93"/>
        <v/>
      </c>
      <c r="Y216" t="str">
        <f t="shared" si="94"/>
        <v/>
      </c>
      <c r="Z216" t="str">
        <f t="shared" si="95"/>
        <v>0230</v>
      </c>
      <c r="AA216" t="str">
        <f t="shared" si="96"/>
        <v>0230</v>
      </c>
      <c r="AB216" t="str">
        <f t="shared" si="97"/>
        <v>0230</v>
      </c>
      <c r="AC216" t="str">
        <f t="shared" si="98"/>
        <v>0230</v>
      </c>
      <c r="AD216" t="str">
        <f t="shared" si="99"/>
        <v>0230</v>
      </c>
    </row>
    <row r="217" spans="1:30" x14ac:dyDescent="0.3">
      <c r="A217" t="s">
        <v>748</v>
      </c>
      <c r="C217">
        <v>1</v>
      </c>
      <c r="D217" t="s">
        <v>1473</v>
      </c>
      <c r="E217" t="str">
        <f t="shared" si="75"/>
        <v>0231</v>
      </c>
      <c r="F217" t="s">
        <v>1569</v>
      </c>
      <c r="G217" t="str">
        <f t="shared" si="76"/>
        <v>0231|:|Language acquisition</v>
      </c>
      <c r="H217" t="str">
        <f t="shared" si="77"/>
        <v>0231</v>
      </c>
      <c r="I217" t="str">
        <f t="shared" si="78"/>
        <v/>
      </c>
      <c r="J217" t="str">
        <f t="shared" si="79"/>
        <v/>
      </c>
      <c r="K217" t="str">
        <f t="shared" si="80"/>
        <v/>
      </c>
      <c r="L217" t="str">
        <f t="shared" si="81"/>
        <v/>
      </c>
      <c r="M217" t="str">
        <f t="shared" si="82"/>
        <v/>
      </c>
      <c r="N217" t="str">
        <f t="shared" si="83"/>
        <v/>
      </c>
      <c r="O217" t="str">
        <f t="shared" si="84"/>
        <v/>
      </c>
      <c r="P217" t="str">
        <f t="shared" si="85"/>
        <v/>
      </c>
      <c r="Q217" t="str">
        <f t="shared" si="86"/>
        <v/>
      </c>
      <c r="R217" t="str">
        <f t="shared" si="87"/>
        <v/>
      </c>
      <c r="S217" t="str">
        <f t="shared" si="88"/>
        <v/>
      </c>
      <c r="T217" t="str">
        <f t="shared" si="89"/>
        <v/>
      </c>
      <c r="U217" t="str">
        <f t="shared" si="90"/>
        <v/>
      </c>
      <c r="V217" t="str">
        <f t="shared" si="91"/>
        <v/>
      </c>
      <c r="W217" t="str">
        <f t="shared" si="92"/>
        <v/>
      </c>
      <c r="X217" t="str">
        <f t="shared" si="93"/>
        <v/>
      </c>
      <c r="Y217" t="str">
        <f t="shared" si="94"/>
        <v/>
      </c>
      <c r="Z217" t="str">
        <f t="shared" si="95"/>
        <v>0231</v>
      </c>
      <c r="AA217" t="str">
        <f t="shared" si="96"/>
        <v>0231</v>
      </c>
      <c r="AB217" t="str">
        <f t="shared" si="97"/>
        <v>0231</v>
      </c>
      <c r="AC217" t="str">
        <f t="shared" si="98"/>
        <v>0231</v>
      </c>
      <c r="AD217" t="str">
        <f t="shared" si="99"/>
        <v>0231</v>
      </c>
    </row>
    <row r="218" spans="1:30" x14ac:dyDescent="0.3">
      <c r="A218" t="s">
        <v>743</v>
      </c>
      <c r="C218">
        <v>1</v>
      </c>
      <c r="D218" t="s">
        <v>1473</v>
      </c>
      <c r="E218" t="str">
        <f t="shared" si="75"/>
        <v>0230</v>
      </c>
      <c r="F218" t="s">
        <v>1497</v>
      </c>
      <c r="G218" t="str">
        <f t="shared" si="76"/>
        <v>0230|:|Languages not further defined</v>
      </c>
      <c r="H218" t="str">
        <f t="shared" si="77"/>
        <v>0230</v>
      </c>
      <c r="I218" t="str">
        <f t="shared" si="78"/>
        <v/>
      </c>
      <c r="J218" t="str">
        <f t="shared" si="79"/>
        <v/>
      </c>
      <c r="K218" t="str">
        <f t="shared" si="80"/>
        <v/>
      </c>
      <c r="L218" t="str">
        <f t="shared" si="81"/>
        <v/>
      </c>
      <c r="M218" t="str">
        <f t="shared" si="82"/>
        <v/>
      </c>
      <c r="N218" t="str">
        <f t="shared" si="83"/>
        <v/>
      </c>
      <c r="O218" t="str">
        <f t="shared" si="84"/>
        <v/>
      </c>
      <c r="P218" t="str">
        <f t="shared" si="85"/>
        <v/>
      </c>
      <c r="Q218" t="str">
        <f t="shared" si="86"/>
        <v/>
      </c>
      <c r="R218" t="str">
        <f t="shared" si="87"/>
        <v/>
      </c>
      <c r="S218" t="str">
        <f t="shared" si="88"/>
        <v/>
      </c>
      <c r="T218" t="str">
        <f t="shared" si="89"/>
        <v/>
      </c>
      <c r="U218" t="str">
        <f t="shared" si="90"/>
        <v/>
      </c>
      <c r="V218" t="str">
        <f t="shared" si="91"/>
        <v/>
      </c>
      <c r="W218" t="str">
        <f t="shared" si="92"/>
        <v/>
      </c>
      <c r="X218" t="str">
        <f t="shared" si="93"/>
        <v/>
      </c>
      <c r="Y218" t="str">
        <f t="shared" si="94"/>
        <v/>
      </c>
      <c r="Z218" t="str">
        <f t="shared" si="95"/>
        <v>0230</v>
      </c>
      <c r="AA218" t="str">
        <f t="shared" si="96"/>
        <v>0230</v>
      </c>
      <c r="AB218" t="str">
        <f t="shared" si="97"/>
        <v>0230</v>
      </c>
      <c r="AC218" t="str">
        <f t="shared" si="98"/>
        <v>0230</v>
      </c>
      <c r="AD218" t="str">
        <f t="shared" si="99"/>
        <v>0230</v>
      </c>
    </row>
    <row r="219" spans="1:30" x14ac:dyDescent="0.3">
      <c r="A219" t="s">
        <v>714</v>
      </c>
      <c r="C219">
        <v>1</v>
      </c>
      <c r="D219" t="s">
        <v>1473</v>
      </c>
      <c r="E219" t="str">
        <f t="shared" si="75"/>
        <v>0312</v>
      </c>
      <c r="F219" t="s">
        <v>1570</v>
      </c>
      <c r="G219" t="str">
        <f t="shared" si="76"/>
        <v>0312|:|Political sciences and civics</v>
      </c>
      <c r="H219" t="str">
        <f t="shared" si="77"/>
        <v>0312</v>
      </c>
      <c r="I219" t="str">
        <f t="shared" si="78"/>
        <v/>
      </c>
      <c r="J219" t="str">
        <f t="shared" si="79"/>
        <v/>
      </c>
      <c r="K219" t="str">
        <f t="shared" si="80"/>
        <v/>
      </c>
      <c r="L219" t="str">
        <f t="shared" si="81"/>
        <v/>
      </c>
      <c r="M219" t="str">
        <f t="shared" si="82"/>
        <v/>
      </c>
      <c r="N219" t="str">
        <f t="shared" si="83"/>
        <v/>
      </c>
      <c r="O219" t="str">
        <f t="shared" si="84"/>
        <v/>
      </c>
      <c r="P219" t="str">
        <f t="shared" si="85"/>
        <v/>
      </c>
      <c r="Q219" t="str">
        <f t="shared" si="86"/>
        <v/>
      </c>
      <c r="R219" t="str">
        <f t="shared" si="87"/>
        <v/>
      </c>
      <c r="S219" t="str">
        <f t="shared" si="88"/>
        <v/>
      </c>
      <c r="T219" t="str">
        <f t="shared" si="89"/>
        <v/>
      </c>
      <c r="U219" t="str">
        <f t="shared" si="90"/>
        <v/>
      </c>
      <c r="V219" t="str">
        <f t="shared" si="91"/>
        <v/>
      </c>
      <c r="W219" t="str">
        <f t="shared" si="92"/>
        <v/>
      </c>
      <c r="X219" t="str">
        <f t="shared" si="93"/>
        <v/>
      </c>
      <c r="Y219" t="str">
        <f t="shared" si="94"/>
        <v/>
      </c>
      <c r="Z219" t="str">
        <f t="shared" si="95"/>
        <v>0312</v>
      </c>
      <c r="AA219" t="str">
        <f t="shared" si="96"/>
        <v>0312</v>
      </c>
      <c r="AB219" t="str">
        <f t="shared" si="97"/>
        <v>0312</v>
      </c>
      <c r="AC219" t="str">
        <f t="shared" si="98"/>
        <v>0312</v>
      </c>
      <c r="AD219" t="str">
        <f t="shared" si="99"/>
        <v>0312</v>
      </c>
    </row>
    <row r="220" spans="1:30" x14ac:dyDescent="0.3">
      <c r="A220" t="s">
        <v>984</v>
      </c>
      <c r="C220">
        <v>2</v>
      </c>
      <c r="D220" t="s">
        <v>1473</v>
      </c>
      <c r="E220" t="str">
        <f t="shared" si="75"/>
        <v>0230</v>
      </c>
      <c r="F220" t="s">
        <v>1497</v>
      </c>
      <c r="G220" t="str">
        <f t="shared" si="76"/>
        <v>0230|:|Languages not further defined</v>
      </c>
      <c r="H220" t="str">
        <f t="shared" si="77"/>
        <v>0230</v>
      </c>
      <c r="I220" t="str">
        <f t="shared" si="78"/>
        <v/>
      </c>
      <c r="J220" t="str">
        <f t="shared" si="79"/>
        <v/>
      </c>
      <c r="K220" t="str">
        <f t="shared" si="80"/>
        <v/>
      </c>
      <c r="L220" t="str">
        <f t="shared" si="81"/>
        <v/>
      </c>
      <c r="M220" t="str">
        <f t="shared" si="82"/>
        <v/>
      </c>
      <c r="N220" t="str">
        <f t="shared" si="83"/>
        <v/>
      </c>
      <c r="O220" t="str">
        <f t="shared" si="84"/>
        <v/>
      </c>
      <c r="P220" t="str">
        <f t="shared" si="85"/>
        <v/>
      </c>
      <c r="Q220" t="str">
        <f t="shared" si="86"/>
        <v/>
      </c>
      <c r="R220" t="str">
        <f t="shared" si="87"/>
        <v/>
      </c>
      <c r="S220" t="str">
        <f t="shared" si="88"/>
        <v/>
      </c>
      <c r="T220" t="str">
        <f t="shared" si="89"/>
        <v/>
      </c>
      <c r="U220" t="str">
        <f t="shared" si="90"/>
        <v/>
      </c>
      <c r="V220" t="str">
        <f t="shared" si="91"/>
        <v/>
      </c>
      <c r="W220" t="str">
        <f t="shared" si="92"/>
        <v/>
      </c>
      <c r="X220" t="str">
        <f t="shared" si="93"/>
        <v/>
      </c>
      <c r="Y220" t="str">
        <f t="shared" si="94"/>
        <v/>
      </c>
      <c r="Z220" t="str">
        <f t="shared" si="95"/>
        <v>0230</v>
      </c>
      <c r="AA220" t="str">
        <f t="shared" si="96"/>
        <v>0230</v>
      </c>
      <c r="AB220" t="str">
        <f t="shared" si="97"/>
        <v>0230</v>
      </c>
      <c r="AC220" t="str">
        <f t="shared" si="98"/>
        <v>0230</v>
      </c>
      <c r="AD220" t="str">
        <f t="shared" si="99"/>
        <v>0230</v>
      </c>
    </row>
    <row r="221" spans="1:30" x14ac:dyDescent="0.3">
      <c r="A221" t="s">
        <v>943</v>
      </c>
      <c r="C221">
        <v>1</v>
      </c>
      <c r="D221" t="s">
        <v>1473</v>
      </c>
      <c r="E221" t="str">
        <f t="shared" si="75"/>
        <v>0222</v>
      </c>
      <c r="F221" t="s">
        <v>1548</v>
      </c>
      <c r="G221" t="str">
        <f t="shared" si="76"/>
        <v>0222|:|History and archaeology</v>
      </c>
      <c r="H221" t="str">
        <f t="shared" si="77"/>
        <v>0222</v>
      </c>
      <c r="I221" t="str">
        <f t="shared" si="78"/>
        <v/>
      </c>
      <c r="J221" t="str">
        <f t="shared" si="79"/>
        <v/>
      </c>
      <c r="K221" t="str">
        <f t="shared" si="80"/>
        <v/>
      </c>
      <c r="L221" t="str">
        <f t="shared" si="81"/>
        <v/>
      </c>
      <c r="M221" t="str">
        <f t="shared" si="82"/>
        <v/>
      </c>
      <c r="N221" t="str">
        <f t="shared" si="83"/>
        <v/>
      </c>
      <c r="O221" t="str">
        <f t="shared" si="84"/>
        <v/>
      </c>
      <c r="P221" t="str">
        <f t="shared" si="85"/>
        <v/>
      </c>
      <c r="Q221" t="str">
        <f t="shared" si="86"/>
        <v/>
      </c>
      <c r="R221" t="str">
        <f t="shared" si="87"/>
        <v/>
      </c>
      <c r="S221" t="str">
        <f t="shared" si="88"/>
        <v/>
      </c>
      <c r="T221" t="str">
        <f t="shared" si="89"/>
        <v/>
      </c>
      <c r="U221" t="str">
        <f t="shared" si="90"/>
        <v/>
      </c>
      <c r="V221" t="str">
        <f t="shared" si="91"/>
        <v/>
      </c>
      <c r="W221" t="str">
        <f t="shared" si="92"/>
        <v/>
      </c>
      <c r="X221" t="str">
        <f t="shared" si="93"/>
        <v/>
      </c>
      <c r="Y221" t="str">
        <f t="shared" si="94"/>
        <v/>
      </c>
      <c r="Z221" t="str">
        <f t="shared" si="95"/>
        <v>0222</v>
      </c>
      <c r="AA221" t="str">
        <f t="shared" si="96"/>
        <v>0222</v>
      </c>
      <c r="AB221" t="str">
        <f t="shared" si="97"/>
        <v>0222</v>
      </c>
      <c r="AC221" t="str">
        <f t="shared" si="98"/>
        <v>0222</v>
      </c>
      <c r="AD221" t="str">
        <f t="shared" si="99"/>
        <v>0222</v>
      </c>
    </row>
    <row r="222" spans="1:30" x14ac:dyDescent="0.3">
      <c r="A222" t="s">
        <v>943</v>
      </c>
      <c r="C222">
        <v>1</v>
      </c>
      <c r="D222" t="s">
        <v>1475</v>
      </c>
      <c r="E222" t="str">
        <f t="shared" si="75"/>
        <v>0222</v>
      </c>
      <c r="F222" t="s">
        <v>1548</v>
      </c>
      <c r="G222" t="str">
        <f t="shared" si="76"/>
        <v>0222|:|History and archaeology</v>
      </c>
      <c r="H222" t="str">
        <f t="shared" si="77"/>
        <v>0222</v>
      </c>
      <c r="I222" t="str">
        <f t="shared" si="78"/>
        <v/>
      </c>
      <c r="J222" t="str">
        <f t="shared" si="79"/>
        <v/>
      </c>
      <c r="K222" t="str">
        <f t="shared" si="80"/>
        <v/>
      </c>
      <c r="L222" t="str">
        <f t="shared" si="81"/>
        <v/>
      </c>
      <c r="M222" t="str">
        <f t="shared" si="82"/>
        <v/>
      </c>
      <c r="N222" t="str">
        <f t="shared" si="83"/>
        <v/>
      </c>
      <c r="O222" t="str">
        <f t="shared" si="84"/>
        <v/>
      </c>
      <c r="P222" t="str">
        <f t="shared" si="85"/>
        <v/>
      </c>
      <c r="Q222" t="str">
        <f t="shared" si="86"/>
        <v/>
      </c>
      <c r="R222" t="str">
        <f t="shared" si="87"/>
        <v/>
      </c>
      <c r="S222" t="str">
        <f t="shared" si="88"/>
        <v/>
      </c>
      <c r="T222" t="str">
        <f t="shared" si="89"/>
        <v/>
      </c>
      <c r="U222" t="str">
        <f t="shared" si="90"/>
        <v/>
      </c>
      <c r="V222" t="str">
        <f t="shared" si="91"/>
        <v/>
      </c>
      <c r="W222" t="str">
        <f t="shared" si="92"/>
        <v/>
      </c>
      <c r="X222" t="str">
        <f t="shared" si="93"/>
        <v/>
      </c>
      <c r="Y222" t="str">
        <f t="shared" si="94"/>
        <v/>
      </c>
      <c r="Z222" t="str">
        <f t="shared" si="95"/>
        <v>0222</v>
      </c>
      <c r="AA222" t="str">
        <f t="shared" si="96"/>
        <v>0222</v>
      </c>
      <c r="AB222" t="str">
        <f t="shared" si="97"/>
        <v>0222</v>
      </c>
      <c r="AC222" t="str">
        <f t="shared" si="98"/>
        <v>0222</v>
      </c>
      <c r="AD222" t="str">
        <f t="shared" si="99"/>
        <v>0222</v>
      </c>
    </row>
    <row r="223" spans="1:30" x14ac:dyDescent="0.3">
      <c r="A223" t="s">
        <v>1045</v>
      </c>
      <c r="C223">
        <v>1</v>
      </c>
      <c r="D223" t="s">
        <v>1473</v>
      </c>
      <c r="E223" t="str">
        <f t="shared" si="75"/>
        <v>0230</v>
      </c>
      <c r="F223" t="s">
        <v>1497</v>
      </c>
      <c r="G223" t="str">
        <f t="shared" si="76"/>
        <v>0230|:|Languages not further defined</v>
      </c>
      <c r="H223" t="str">
        <f t="shared" si="77"/>
        <v>0230</v>
      </c>
      <c r="I223" t="str">
        <f t="shared" si="78"/>
        <v/>
      </c>
      <c r="J223" t="str">
        <f t="shared" si="79"/>
        <v/>
      </c>
      <c r="K223" t="str">
        <f t="shared" si="80"/>
        <v/>
      </c>
      <c r="L223" t="str">
        <f t="shared" si="81"/>
        <v/>
      </c>
      <c r="M223" t="str">
        <f t="shared" si="82"/>
        <v/>
      </c>
      <c r="N223" t="str">
        <f t="shared" si="83"/>
        <v/>
      </c>
      <c r="O223" t="str">
        <f t="shared" si="84"/>
        <v/>
      </c>
      <c r="P223" t="str">
        <f t="shared" si="85"/>
        <v/>
      </c>
      <c r="Q223" t="str">
        <f t="shared" si="86"/>
        <v/>
      </c>
      <c r="R223" t="str">
        <f t="shared" si="87"/>
        <v/>
      </c>
      <c r="S223" t="str">
        <f t="shared" si="88"/>
        <v/>
      </c>
      <c r="T223" t="str">
        <f t="shared" si="89"/>
        <v/>
      </c>
      <c r="U223" t="str">
        <f t="shared" si="90"/>
        <v/>
      </c>
      <c r="V223" t="str">
        <f t="shared" si="91"/>
        <v/>
      </c>
      <c r="W223" t="str">
        <f t="shared" si="92"/>
        <v/>
      </c>
      <c r="X223" t="str">
        <f t="shared" si="93"/>
        <v/>
      </c>
      <c r="Y223" t="str">
        <f t="shared" si="94"/>
        <v/>
      </c>
      <c r="Z223" t="str">
        <f t="shared" si="95"/>
        <v>0230</v>
      </c>
      <c r="AA223" t="str">
        <f t="shared" si="96"/>
        <v>0230</v>
      </c>
      <c r="AB223" t="str">
        <f t="shared" si="97"/>
        <v>0230</v>
      </c>
      <c r="AC223" t="str">
        <f t="shared" si="98"/>
        <v>0230</v>
      </c>
      <c r="AD223" t="str">
        <f t="shared" si="99"/>
        <v>0230</v>
      </c>
    </row>
    <row r="224" spans="1:30" x14ac:dyDescent="0.3">
      <c r="A224" t="s">
        <v>1097</v>
      </c>
      <c r="C224">
        <v>1</v>
      </c>
      <c r="D224" t="s">
        <v>1473</v>
      </c>
      <c r="E224" t="str">
        <f t="shared" si="75"/>
        <v>0230</v>
      </c>
      <c r="F224" t="s">
        <v>1497</v>
      </c>
      <c r="G224" t="str">
        <f t="shared" si="76"/>
        <v>0230|:|Languages not further defined</v>
      </c>
      <c r="H224" t="str">
        <f t="shared" si="77"/>
        <v>0230</v>
      </c>
      <c r="I224" t="str">
        <f t="shared" si="78"/>
        <v/>
      </c>
      <c r="J224" t="str">
        <f t="shared" si="79"/>
        <v/>
      </c>
      <c r="K224" t="str">
        <f t="shared" si="80"/>
        <v/>
      </c>
      <c r="L224" t="str">
        <f t="shared" si="81"/>
        <v/>
      </c>
      <c r="M224" t="str">
        <f t="shared" si="82"/>
        <v/>
      </c>
      <c r="N224" t="str">
        <f t="shared" si="83"/>
        <v/>
      </c>
      <c r="O224" t="str">
        <f t="shared" si="84"/>
        <v/>
      </c>
      <c r="P224" t="str">
        <f t="shared" si="85"/>
        <v/>
      </c>
      <c r="Q224" t="str">
        <f t="shared" si="86"/>
        <v/>
      </c>
      <c r="R224" t="str">
        <f t="shared" si="87"/>
        <v/>
      </c>
      <c r="S224" t="str">
        <f t="shared" si="88"/>
        <v/>
      </c>
      <c r="T224" t="str">
        <f t="shared" si="89"/>
        <v/>
      </c>
      <c r="U224" t="str">
        <f t="shared" si="90"/>
        <v/>
      </c>
      <c r="V224" t="str">
        <f t="shared" si="91"/>
        <v/>
      </c>
      <c r="W224" t="str">
        <f t="shared" si="92"/>
        <v/>
      </c>
      <c r="X224" t="str">
        <f t="shared" si="93"/>
        <v/>
      </c>
      <c r="Y224" t="str">
        <f t="shared" si="94"/>
        <v/>
      </c>
      <c r="Z224" t="str">
        <f t="shared" si="95"/>
        <v>0230</v>
      </c>
      <c r="AA224" t="str">
        <f t="shared" si="96"/>
        <v>0230</v>
      </c>
      <c r="AB224" t="str">
        <f t="shared" si="97"/>
        <v>0230</v>
      </c>
      <c r="AC224" t="str">
        <f t="shared" si="98"/>
        <v>0230</v>
      </c>
      <c r="AD224" t="str">
        <f t="shared" si="99"/>
        <v>0230</v>
      </c>
    </row>
    <row r="225" spans="1:30" x14ac:dyDescent="0.3">
      <c r="A225" t="s">
        <v>209</v>
      </c>
      <c r="C225">
        <v>2</v>
      </c>
      <c r="D225" t="s">
        <v>1475</v>
      </c>
      <c r="E225" t="str">
        <f t="shared" si="75"/>
        <v>0211</v>
      </c>
      <c r="F225" t="s">
        <v>1571</v>
      </c>
      <c r="G225" t="str">
        <f t="shared" si="76"/>
        <v>0211|:|Audio-visual techniques and media production // 0321|:|Journalism and reporting</v>
      </c>
      <c r="H225" t="str">
        <f t="shared" si="77"/>
        <v>0211</v>
      </c>
      <c r="I225" t="str">
        <f t="shared" si="78"/>
        <v/>
      </c>
      <c r="J225" t="str">
        <f t="shared" si="79"/>
        <v/>
      </c>
      <c r="K225" t="str">
        <f t="shared" si="80"/>
        <v/>
      </c>
      <c r="L225" t="str">
        <f t="shared" si="81"/>
        <v/>
      </c>
      <c r="M225" t="str">
        <f t="shared" si="82"/>
        <v/>
      </c>
      <c r="N225" t="str">
        <f t="shared" si="83"/>
        <v/>
      </c>
      <c r="O225" t="str">
        <f t="shared" si="84"/>
        <v/>
      </c>
      <c r="P225" t="str">
        <f t="shared" si="85"/>
        <v/>
      </c>
      <c r="Q225" t="str">
        <f t="shared" si="86"/>
        <v/>
      </c>
      <c r="R225" t="str">
        <f t="shared" si="87"/>
        <v/>
      </c>
      <c r="S225" t="str">
        <f t="shared" si="88"/>
        <v/>
      </c>
      <c r="T225" t="str">
        <f t="shared" si="89"/>
        <v/>
      </c>
      <c r="U225" t="str">
        <f t="shared" si="90"/>
        <v/>
      </c>
      <c r="V225" t="str">
        <f t="shared" si="91"/>
        <v/>
      </c>
      <c r="W225" t="str">
        <f t="shared" si="92"/>
        <v/>
      </c>
      <c r="X225" t="str">
        <f t="shared" si="93"/>
        <v/>
      </c>
      <c r="Y225" t="str">
        <f t="shared" si="94"/>
        <v/>
      </c>
      <c r="Z225" t="str">
        <f t="shared" si="95"/>
        <v>0211</v>
      </c>
      <c r="AA225" t="str">
        <f t="shared" si="96"/>
        <v>0211</v>
      </c>
      <c r="AB225" t="str">
        <f t="shared" si="97"/>
        <v>0211</v>
      </c>
      <c r="AC225" t="str">
        <f t="shared" si="98"/>
        <v>0211</v>
      </c>
      <c r="AD225" t="str">
        <f t="shared" si="99"/>
        <v>0211</v>
      </c>
    </row>
    <row r="226" spans="1:30" x14ac:dyDescent="0.3">
      <c r="A226" t="s">
        <v>209</v>
      </c>
      <c r="C226">
        <v>2</v>
      </c>
      <c r="D226" t="s">
        <v>1473</v>
      </c>
      <c r="E226" t="str">
        <f t="shared" si="75"/>
        <v>0211</v>
      </c>
      <c r="F226" t="s">
        <v>1571</v>
      </c>
      <c r="G226" t="str">
        <f t="shared" si="76"/>
        <v>0211|:|Audio-visual techniques and media production // 0321|:|Journalism and reporting</v>
      </c>
      <c r="H226" t="str">
        <f t="shared" si="77"/>
        <v>0211</v>
      </c>
      <c r="I226" t="str">
        <f t="shared" si="78"/>
        <v/>
      </c>
      <c r="J226" t="str">
        <f t="shared" si="79"/>
        <v/>
      </c>
      <c r="K226" t="str">
        <f t="shared" si="80"/>
        <v/>
      </c>
      <c r="L226" t="str">
        <f t="shared" si="81"/>
        <v/>
      </c>
      <c r="M226" t="str">
        <f t="shared" si="82"/>
        <v/>
      </c>
      <c r="N226" t="str">
        <f t="shared" si="83"/>
        <v/>
      </c>
      <c r="O226" t="str">
        <f t="shared" si="84"/>
        <v/>
      </c>
      <c r="P226" t="str">
        <f t="shared" si="85"/>
        <v/>
      </c>
      <c r="Q226" t="str">
        <f t="shared" si="86"/>
        <v/>
      </c>
      <c r="R226" t="str">
        <f t="shared" si="87"/>
        <v/>
      </c>
      <c r="S226" t="str">
        <f t="shared" si="88"/>
        <v/>
      </c>
      <c r="T226" t="str">
        <f t="shared" si="89"/>
        <v/>
      </c>
      <c r="U226" t="str">
        <f t="shared" si="90"/>
        <v/>
      </c>
      <c r="V226" t="str">
        <f t="shared" si="91"/>
        <v/>
      </c>
      <c r="W226" t="str">
        <f t="shared" si="92"/>
        <v/>
      </c>
      <c r="X226" t="str">
        <f t="shared" si="93"/>
        <v/>
      </c>
      <c r="Y226" t="str">
        <f t="shared" si="94"/>
        <v/>
      </c>
      <c r="Z226" t="str">
        <f t="shared" si="95"/>
        <v>0211</v>
      </c>
      <c r="AA226" t="str">
        <f t="shared" si="96"/>
        <v>0211</v>
      </c>
      <c r="AB226" t="str">
        <f t="shared" si="97"/>
        <v>0211</v>
      </c>
      <c r="AC226" t="str">
        <f t="shared" si="98"/>
        <v>0211</v>
      </c>
      <c r="AD226" t="str">
        <f t="shared" si="99"/>
        <v>0211</v>
      </c>
    </row>
    <row r="227" spans="1:30" x14ac:dyDescent="0.3">
      <c r="A227" t="s">
        <v>1002</v>
      </c>
      <c r="C227">
        <v>1</v>
      </c>
      <c r="D227" t="s">
        <v>1473</v>
      </c>
      <c r="E227" t="str">
        <f t="shared" si="75"/>
        <v>0230</v>
      </c>
      <c r="F227" t="s">
        <v>1536</v>
      </c>
      <c r="G227" t="str">
        <f t="shared" si="76"/>
        <v>0230|:|</v>
      </c>
      <c r="H227" t="str">
        <f t="shared" si="77"/>
        <v>0230</v>
      </c>
      <c r="I227" t="str">
        <f t="shared" si="78"/>
        <v/>
      </c>
      <c r="J227" t="str">
        <f t="shared" si="79"/>
        <v/>
      </c>
      <c r="K227" t="str">
        <f t="shared" si="80"/>
        <v/>
      </c>
      <c r="L227" t="str">
        <f t="shared" si="81"/>
        <v/>
      </c>
      <c r="M227" t="str">
        <f t="shared" si="82"/>
        <v/>
      </c>
      <c r="N227" t="str">
        <f t="shared" si="83"/>
        <v/>
      </c>
      <c r="O227" t="str">
        <f t="shared" si="84"/>
        <v/>
      </c>
      <c r="P227" t="str">
        <f t="shared" si="85"/>
        <v/>
      </c>
      <c r="Q227" t="str">
        <f t="shared" si="86"/>
        <v/>
      </c>
      <c r="R227" t="str">
        <f t="shared" si="87"/>
        <v/>
      </c>
      <c r="S227" t="str">
        <f t="shared" si="88"/>
        <v/>
      </c>
      <c r="T227" t="str">
        <f t="shared" si="89"/>
        <v/>
      </c>
      <c r="U227" t="str">
        <f t="shared" si="90"/>
        <v/>
      </c>
      <c r="V227" t="str">
        <f t="shared" si="91"/>
        <v/>
      </c>
      <c r="W227" t="str">
        <f t="shared" si="92"/>
        <v/>
      </c>
      <c r="X227" t="str">
        <f t="shared" si="93"/>
        <v/>
      </c>
      <c r="Y227" t="str">
        <f t="shared" si="94"/>
        <v/>
      </c>
      <c r="Z227" t="str">
        <f t="shared" si="95"/>
        <v>0230</v>
      </c>
      <c r="AA227" t="str">
        <f t="shared" si="96"/>
        <v>0230</v>
      </c>
      <c r="AB227" t="str">
        <f t="shared" si="97"/>
        <v>0230</v>
      </c>
      <c r="AC227" t="str">
        <f t="shared" si="98"/>
        <v>0230</v>
      </c>
      <c r="AD227" t="str">
        <f t="shared" si="99"/>
        <v>0230</v>
      </c>
    </row>
    <row r="228" spans="1:30" x14ac:dyDescent="0.3">
      <c r="A228" t="s">
        <v>103</v>
      </c>
      <c r="C228">
        <v>2</v>
      </c>
      <c r="D228" t="s">
        <v>1475</v>
      </c>
      <c r="E228" t="str">
        <f t="shared" si="75"/>
        <v>003</v>
      </c>
      <c r="F228" t="s">
        <v>1572</v>
      </c>
      <c r="G228" t="str">
        <f t="shared" si="76"/>
        <v>003|:|Personal skills and development</v>
      </c>
      <c r="H228" t="str">
        <f t="shared" si="77"/>
        <v>003</v>
      </c>
      <c r="I228" t="str">
        <f t="shared" si="78"/>
        <v/>
      </c>
      <c r="J228" t="str">
        <f t="shared" si="79"/>
        <v/>
      </c>
      <c r="K228" t="str">
        <f t="shared" si="80"/>
        <v/>
      </c>
      <c r="L228" t="str">
        <f t="shared" si="81"/>
        <v/>
      </c>
      <c r="M228" t="str">
        <f t="shared" si="82"/>
        <v/>
      </c>
      <c r="N228" t="str">
        <f t="shared" si="83"/>
        <v/>
      </c>
      <c r="O228" t="str">
        <f t="shared" si="84"/>
        <v/>
      </c>
      <c r="P228" t="str">
        <f t="shared" si="85"/>
        <v/>
      </c>
      <c r="Q228" t="str">
        <f t="shared" si="86"/>
        <v/>
      </c>
      <c r="R228" t="str">
        <f t="shared" si="87"/>
        <v/>
      </c>
      <c r="S228" t="str">
        <f t="shared" si="88"/>
        <v/>
      </c>
      <c r="T228" t="str">
        <f t="shared" si="89"/>
        <v/>
      </c>
      <c r="U228" t="str">
        <f t="shared" si="90"/>
        <v/>
      </c>
      <c r="V228" t="str">
        <f t="shared" si="91"/>
        <v/>
      </c>
      <c r="W228" t="str">
        <f t="shared" si="92"/>
        <v/>
      </c>
      <c r="X228" t="str">
        <f t="shared" si="93"/>
        <v/>
      </c>
      <c r="Y228" t="str">
        <f t="shared" si="94"/>
        <v/>
      </c>
      <c r="Z228" t="str">
        <f t="shared" si="95"/>
        <v>003</v>
      </c>
      <c r="AA228" t="str">
        <f t="shared" si="96"/>
        <v>003</v>
      </c>
      <c r="AB228" t="str">
        <f t="shared" si="97"/>
        <v>003</v>
      </c>
      <c r="AC228" t="str">
        <f t="shared" si="98"/>
        <v>003</v>
      </c>
      <c r="AD228" t="str">
        <f t="shared" si="99"/>
        <v>003</v>
      </c>
    </row>
    <row r="229" spans="1:30" x14ac:dyDescent="0.3">
      <c r="A229" t="s">
        <v>103</v>
      </c>
      <c r="C229">
        <v>2</v>
      </c>
      <c r="D229" t="s">
        <v>1473</v>
      </c>
      <c r="E229" t="str">
        <f t="shared" si="75"/>
        <v>0410</v>
      </c>
      <c r="F229" t="s">
        <v>1477</v>
      </c>
      <c r="G229" t="str">
        <f t="shared" si="76"/>
        <v>0410|:|Business and administration not further defined</v>
      </c>
      <c r="H229" t="str">
        <f t="shared" si="77"/>
        <v>0410</v>
      </c>
      <c r="I229" t="str">
        <f t="shared" si="78"/>
        <v/>
      </c>
      <c r="J229" t="str">
        <f t="shared" si="79"/>
        <v/>
      </c>
      <c r="K229" t="str">
        <f t="shared" si="80"/>
        <v/>
      </c>
      <c r="L229" t="str">
        <f t="shared" si="81"/>
        <v/>
      </c>
      <c r="M229" t="str">
        <f t="shared" si="82"/>
        <v/>
      </c>
      <c r="N229" t="str">
        <f t="shared" si="83"/>
        <v/>
      </c>
      <c r="O229" t="str">
        <f t="shared" si="84"/>
        <v/>
      </c>
      <c r="P229" t="str">
        <f t="shared" si="85"/>
        <v/>
      </c>
      <c r="Q229" t="str">
        <f t="shared" si="86"/>
        <v/>
      </c>
      <c r="R229" t="str">
        <f t="shared" si="87"/>
        <v/>
      </c>
      <c r="S229" t="str">
        <f t="shared" si="88"/>
        <v/>
      </c>
      <c r="T229" t="str">
        <f t="shared" si="89"/>
        <v/>
      </c>
      <c r="U229" t="str">
        <f t="shared" si="90"/>
        <v/>
      </c>
      <c r="V229" t="str">
        <f t="shared" si="91"/>
        <v/>
      </c>
      <c r="W229" t="str">
        <f t="shared" si="92"/>
        <v/>
      </c>
      <c r="X229" t="str">
        <f t="shared" si="93"/>
        <v/>
      </c>
      <c r="Y229" t="str">
        <f t="shared" si="94"/>
        <v/>
      </c>
      <c r="Z229" t="str">
        <f t="shared" si="95"/>
        <v>0410</v>
      </c>
      <c r="AA229" t="str">
        <f t="shared" si="96"/>
        <v>0410</v>
      </c>
      <c r="AB229" t="str">
        <f t="shared" si="97"/>
        <v>0410</v>
      </c>
      <c r="AC229" t="str">
        <f t="shared" si="98"/>
        <v>0410</v>
      </c>
      <c r="AD229" t="str">
        <f t="shared" si="99"/>
        <v>0410</v>
      </c>
    </row>
    <row r="230" spans="1:30" x14ac:dyDescent="0.3">
      <c r="A230" t="s">
        <v>813</v>
      </c>
      <c r="C230">
        <v>1</v>
      </c>
      <c r="D230" t="s">
        <v>1473</v>
      </c>
      <c r="E230" t="str">
        <f t="shared" si="75"/>
        <v>0230</v>
      </c>
      <c r="F230" t="s">
        <v>1497</v>
      </c>
      <c r="G230" t="str">
        <f t="shared" si="76"/>
        <v>0230|:|Languages not further defined</v>
      </c>
      <c r="H230" t="str">
        <f t="shared" si="77"/>
        <v>0230</v>
      </c>
      <c r="I230" t="str">
        <f t="shared" si="78"/>
        <v/>
      </c>
      <c r="J230" t="str">
        <f t="shared" si="79"/>
        <v/>
      </c>
      <c r="K230" t="str">
        <f t="shared" si="80"/>
        <v/>
      </c>
      <c r="L230" t="str">
        <f t="shared" si="81"/>
        <v/>
      </c>
      <c r="M230" t="str">
        <f t="shared" si="82"/>
        <v/>
      </c>
      <c r="N230" t="str">
        <f t="shared" si="83"/>
        <v/>
      </c>
      <c r="O230" t="str">
        <f t="shared" si="84"/>
        <v/>
      </c>
      <c r="P230" t="str">
        <f t="shared" si="85"/>
        <v/>
      </c>
      <c r="Q230" t="str">
        <f t="shared" si="86"/>
        <v/>
      </c>
      <c r="R230" t="str">
        <f t="shared" si="87"/>
        <v/>
      </c>
      <c r="S230" t="str">
        <f t="shared" si="88"/>
        <v/>
      </c>
      <c r="T230" t="str">
        <f t="shared" si="89"/>
        <v/>
      </c>
      <c r="U230" t="str">
        <f t="shared" si="90"/>
        <v/>
      </c>
      <c r="V230" t="str">
        <f t="shared" si="91"/>
        <v/>
      </c>
      <c r="W230" t="str">
        <f t="shared" si="92"/>
        <v/>
      </c>
      <c r="X230" t="str">
        <f t="shared" si="93"/>
        <v/>
      </c>
      <c r="Y230" t="str">
        <f t="shared" si="94"/>
        <v/>
      </c>
      <c r="Z230" t="str">
        <f t="shared" si="95"/>
        <v>0230</v>
      </c>
      <c r="AA230" t="str">
        <f t="shared" si="96"/>
        <v>0230</v>
      </c>
      <c r="AB230" t="str">
        <f t="shared" si="97"/>
        <v>0230</v>
      </c>
      <c r="AC230" t="str">
        <f t="shared" si="98"/>
        <v>0230</v>
      </c>
      <c r="AD230" t="str">
        <f t="shared" si="99"/>
        <v>0230</v>
      </c>
    </row>
    <row r="231" spans="1:30" x14ac:dyDescent="0.3">
      <c r="A231" t="s">
        <v>873</v>
      </c>
      <c r="C231">
        <v>1</v>
      </c>
      <c r="D231" t="s">
        <v>1473</v>
      </c>
      <c r="E231" t="str">
        <f t="shared" si="75"/>
        <v>0421</v>
      </c>
      <c r="F231" t="s">
        <v>1573</v>
      </c>
      <c r="G231" t="str">
        <f t="shared" si="76"/>
        <v>0421|:|</v>
      </c>
      <c r="H231" t="str">
        <f t="shared" si="77"/>
        <v>0421</v>
      </c>
      <c r="I231" t="str">
        <f t="shared" si="78"/>
        <v/>
      </c>
      <c r="J231" t="str">
        <f t="shared" si="79"/>
        <v/>
      </c>
      <c r="K231" t="str">
        <f t="shared" si="80"/>
        <v/>
      </c>
      <c r="L231" t="str">
        <f t="shared" si="81"/>
        <v/>
      </c>
      <c r="M231" t="str">
        <f t="shared" si="82"/>
        <v/>
      </c>
      <c r="N231" t="str">
        <f t="shared" si="83"/>
        <v/>
      </c>
      <c r="O231" t="str">
        <f t="shared" si="84"/>
        <v/>
      </c>
      <c r="P231" t="str">
        <f t="shared" si="85"/>
        <v/>
      </c>
      <c r="Q231" t="str">
        <f t="shared" si="86"/>
        <v/>
      </c>
      <c r="R231" t="str">
        <f t="shared" si="87"/>
        <v/>
      </c>
      <c r="S231" t="str">
        <f t="shared" si="88"/>
        <v/>
      </c>
      <c r="T231" t="str">
        <f t="shared" si="89"/>
        <v/>
      </c>
      <c r="U231" t="str">
        <f t="shared" si="90"/>
        <v/>
      </c>
      <c r="V231" t="str">
        <f t="shared" si="91"/>
        <v/>
      </c>
      <c r="W231" t="str">
        <f t="shared" si="92"/>
        <v/>
      </c>
      <c r="X231" t="str">
        <f t="shared" si="93"/>
        <v/>
      </c>
      <c r="Y231" t="str">
        <f t="shared" si="94"/>
        <v/>
      </c>
      <c r="Z231" t="str">
        <f t="shared" si="95"/>
        <v>0421</v>
      </c>
      <c r="AA231" t="str">
        <f t="shared" si="96"/>
        <v>0421</v>
      </c>
      <c r="AB231" t="str">
        <f t="shared" si="97"/>
        <v>0421</v>
      </c>
      <c r="AC231" t="str">
        <f t="shared" si="98"/>
        <v>0421</v>
      </c>
      <c r="AD231" t="str">
        <f t="shared" si="99"/>
        <v>0421</v>
      </c>
    </row>
    <row r="232" spans="1:30" x14ac:dyDescent="0.3">
      <c r="A232" t="s">
        <v>1057</v>
      </c>
      <c r="C232">
        <v>2</v>
      </c>
      <c r="D232" t="s">
        <v>1475</v>
      </c>
      <c r="E232" t="str">
        <f t="shared" si="75"/>
        <v>0711</v>
      </c>
      <c r="F232" t="s">
        <v>1574</v>
      </c>
      <c r="G232" t="str">
        <f t="shared" si="76"/>
        <v>0711|:|Chemical engineering and processes</v>
      </c>
      <c r="H232" t="str">
        <f t="shared" si="77"/>
        <v>0711</v>
      </c>
      <c r="I232" t="str">
        <f t="shared" si="78"/>
        <v/>
      </c>
      <c r="J232" t="str">
        <f t="shared" si="79"/>
        <v/>
      </c>
      <c r="K232" t="str">
        <f t="shared" si="80"/>
        <v/>
      </c>
      <c r="L232" t="str">
        <f t="shared" si="81"/>
        <v/>
      </c>
      <c r="M232" t="str">
        <f t="shared" si="82"/>
        <v/>
      </c>
      <c r="N232" t="str">
        <f t="shared" si="83"/>
        <v/>
      </c>
      <c r="O232" t="str">
        <f t="shared" si="84"/>
        <v/>
      </c>
      <c r="P232" t="str">
        <f t="shared" si="85"/>
        <v/>
      </c>
      <c r="Q232" t="str">
        <f t="shared" si="86"/>
        <v/>
      </c>
      <c r="R232" t="str">
        <f t="shared" si="87"/>
        <v/>
      </c>
      <c r="S232" t="str">
        <f t="shared" si="88"/>
        <v/>
      </c>
      <c r="T232" t="str">
        <f t="shared" si="89"/>
        <v/>
      </c>
      <c r="U232" t="str">
        <f t="shared" si="90"/>
        <v/>
      </c>
      <c r="V232" t="str">
        <f t="shared" si="91"/>
        <v/>
      </c>
      <c r="W232" t="str">
        <f t="shared" si="92"/>
        <v/>
      </c>
      <c r="X232" t="str">
        <f t="shared" si="93"/>
        <v/>
      </c>
      <c r="Y232" t="str">
        <f t="shared" si="94"/>
        <v/>
      </c>
      <c r="Z232" t="str">
        <f t="shared" si="95"/>
        <v>0711</v>
      </c>
      <c r="AA232" t="str">
        <f t="shared" si="96"/>
        <v>0711</v>
      </c>
      <c r="AB232" t="str">
        <f t="shared" si="97"/>
        <v>0711</v>
      </c>
      <c r="AC232" t="str">
        <f t="shared" si="98"/>
        <v>0711</v>
      </c>
      <c r="AD232" t="str">
        <f t="shared" si="99"/>
        <v>0711</v>
      </c>
    </row>
    <row r="233" spans="1:30" x14ac:dyDescent="0.3">
      <c r="A233" t="s">
        <v>71</v>
      </c>
      <c r="C233">
        <v>2</v>
      </c>
      <c r="D233" t="s">
        <v>1473</v>
      </c>
      <c r="E233" t="str">
        <f t="shared" si="75"/>
        <v>0710</v>
      </c>
      <c r="F233" t="s">
        <v>1478</v>
      </c>
      <c r="G233" t="str">
        <f t="shared" si="76"/>
        <v>0710|:|Engineering and engineering trades n.f.d.</v>
      </c>
      <c r="H233" t="str">
        <f t="shared" si="77"/>
        <v>0710</v>
      </c>
      <c r="I233" t="str">
        <f t="shared" si="78"/>
        <v/>
      </c>
      <c r="J233" t="str">
        <f t="shared" si="79"/>
        <v/>
      </c>
      <c r="K233" t="str">
        <f t="shared" si="80"/>
        <v/>
      </c>
      <c r="L233" t="str">
        <f t="shared" si="81"/>
        <v/>
      </c>
      <c r="M233" t="str">
        <f t="shared" si="82"/>
        <v/>
      </c>
      <c r="N233" t="str">
        <f t="shared" si="83"/>
        <v/>
      </c>
      <c r="O233" t="str">
        <f t="shared" si="84"/>
        <v/>
      </c>
      <c r="P233" t="str">
        <f t="shared" si="85"/>
        <v/>
      </c>
      <c r="Q233" t="str">
        <f t="shared" si="86"/>
        <v/>
      </c>
      <c r="R233" t="str">
        <f t="shared" si="87"/>
        <v/>
      </c>
      <c r="S233" t="str">
        <f t="shared" si="88"/>
        <v/>
      </c>
      <c r="T233" t="str">
        <f t="shared" si="89"/>
        <v/>
      </c>
      <c r="U233" t="str">
        <f t="shared" si="90"/>
        <v/>
      </c>
      <c r="V233" t="str">
        <f t="shared" si="91"/>
        <v/>
      </c>
      <c r="W233" t="str">
        <f t="shared" si="92"/>
        <v/>
      </c>
      <c r="X233" t="str">
        <f t="shared" si="93"/>
        <v/>
      </c>
      <c r="Y233" t="str">
        <f t="shared" si="94"/>
        <v/>
      </c>
      <c r="Z233" t="str">
        <f t="shared" si="95"/>
        <v>0710</v>
      </c>
      <c r="AA233" t="str">
        <f t="shared" si="96"/>
        <v>0710</v>
      </c>
      <c r="AB233" t="str">
        <f t="shared" si="97"/>
        <v>0710</v>
      </c>
      <c r="AC233" t="str">
        <f t="shared" si="98"/>
        <v>0710</v>
      </c>
      <c r="AD233" t="str">
        <f t="shared" si="99"/>
        <v>0710</v>
      </c>
    </row>
    <row r="234" spans="1:30" x14ac:dyDescent="0.3">
      <c r="A234" t="s">
        <v>320</v>
      </c>
      <c r="C234">
        <v>1</v>
      </c>
      <c r="D234" t="s">
        <v>1473</v>
      </c>
      <c r="E234" t="str">
        <f t="shared" si="75"/>
        <v>0220</v>
      </c>
      <c r="F234" t="s">
        <v>1575</v>
      </c>
      <c r="G234" t="str">
        <f t="shared" si="76"/>
        <v>0220|:|Humanities (except languages) not further defined</v>
      </c>
      <c r="H234" t="str">
        <f t="shared" si="77"/>
        <v>0220</v>
      </c>
      <c r="I234" t="str">
        <f t="shared" si="78"/>
        <v/>
      </c>
      <c r="J234" t="str">
        <f t="shared" si="79"/>
        <v/>
      </c>
      <c r="K234" t="str">
        <f t="shared" si="80"/>
        <v/>
      </c>
      <c r="L234" t="str">
        <f t="shared" si="81"/>
        <v/>
      </c>
      <c r="M234" t="str">
        <f t="shared" si="82"/>
        <v/>
      </c>
      <c r="N234" t="str">
        <f t="shared" si="83"/>
        <v/>
      </c>
      <c r="O234" t="str">
        <f t="shared" si="84"/>
        <v/>
      </c>
      <c r="P234" t="str">
        <f t="shared" si="85"/>
        <v/>
      </c>
      <c r="Q234" t="str">
        <f t="shared" si="86"/>
        <v/>
      </c>
      <c r="R234" t="str">
        <f t="shared" si="87"/>
        <v/>
      </c>
      <c r="S234" t="str">
        <f t="shared" si="88"/>
        <v/>
      </c>
      <c r="T234" t="str">
        <f t="shared" si="89"/>
        <v/>
      </c>
      <c r="U234" t="str">
        <f t="shared" si="90"/>
        <v/>
      </c>
      <c r="V234" t="str">
        <f t="shared" si="91"/>
        <v/>
      </c>
      <c r="W234" t="str">
        <f t="shared" si="92"/>
        <v/>
      </c>
      <c r="X234" t="str">
        <f t="shared" si="93"/>
        <v/>
      </c>
      <c r="Y234" t="str">
        <f t="shared" si="94"/>
        <v/>
      </c>
      <c r="Z234" t="str">
        <f t="shared" si="95"/>
        <v>0220</v>
      </c>
      <c r="AA234" t="str">
        <f t="shared" si="96"/>
        <v>0220</v>
      </c>
      <c r="AB234" t="str">
        <f t="shared" si="97"/>
        <v>0220</v>
      </c>
      <c r="AC234" t="str">
        <f t="shared" si="98"/>
        <v>0220</v>
      </c>
      <c r="AD234" t="str">
        <f t="shared" si="99"/>
        <v>0220</v>
      </c>
    </row>
    <row r="235" spans="1:30" x14ac:dyDescent="0.3">
      <c r="A235" t="s">
        <v>862</v>
      </c>
      <c r="C235">
        <v>1</v>
      </c>
      <c r="D235" t="s">
        <v>1473</v>
      </c>
      <c r="E235" t="str">
        <f t="shared" si="75"/>
        <v>0610</v>
      </c>
      <c r="F235" t="s">
        <v>1531</v>
      </c>
      <c r="G235" t="str">
        <f t="shared" si="76"/>
        <v>0610|:|Information and Communication Technologies n.f.d</v>
      </c>
      <c r="H235" t="str">
        <f t="shared" si="77"/>
        <v>0610</v>
      </c>
      <c r="I235" t="str">
        <f t="shared" si="78"/>
        <v/>
      </c>
      <c r="J235" t="str">
        <f t="shared" si="79"/>
        <v/>
      </c>
      <c r="K235" t="str">
        <f t="shared" si="80"/>
        <v/>
      </c>
      <c r="L235" t="str">
        <f t="shared" si="81"/>
        <v/>
      </c>
      <c r="M235" t="str">
        <f t="shared" si="82"/>
        <v/>
      </c>
      <c r="N235" t="str">
        <f t="shared" si="83"/>
        <v/>
      </c>
      <c r="O235" t="str">
        <f t="shared" si="84"/>
        <v/>
      </c>
      <c r="P235" t="str">
        <f t="shared" si="85"/>
        <v/>
      </c>
      <c r="Q235" t="str">
        <f t="shared" si="86"/>
        <v/>
      </c>
      <c r="R235" t="str">
        <f t="shared" si="87"/>
        <v/>
      </c>
      <c r="S235" t="str">
        <f t="shared" si="88"/>
        <v/>
      </c>
      <c r="T235" t="str">
        <f t="shared" si="89"/>
        <v/>
      </c>
      <c r="U235" t="str">
        <f t="shared" si="90"/>
        <v/>
      </c>
      <c r="V235" t="str">
        <f t="shared" si="91"/>
        <v/>
      </c>
      <c r="W235" t="str">
        <f t="shared" si="92"/>
        <v/>
      </c>
      <c r="X235" t="str">
        <f t="shared" si="93"/>
        <v/>
      </c>
      <c r="Y235" t="str">
        <f t="shared" si="94"/>
        <v/>
      </c>
      <c r="Z235" t="str">
        <f t="shared" si="95"/>
        <v>0610</v>
      </c>
      <c r="AA235" t="str">
        <f t="shared" si="96"/>
        <v>0610</v>
      </c>
      <c r="AB235" t="str">
        <f t="shared" si="97"/>
        <v>0610</v>
      </c>
      <c r="AC235" t="str">
        <f t="shared" si="98"/>
        <v>0610</v>
      </c>
      <c r="AD235" t="str">
        <f t="shared" si="99"/>
        <v>0610</v>
      </c>
    </row>
    <row r="236" spans="1:30" x14ac:dyDescent="0.3">
      <c r="A236" t="s">
        <v>422</v>
      </c>
      <c r="B236" s="12" t="s">
        <v>1576</v>
      </c>
      <c r="C236">
        <v>2</v>
      </c>
      <c r="D236" t="s">
        <v>1473</v>
      </c>
      <c r="E236" t="str">
        <f t="shared" si="75"/>
        <v>0710</v>
      </c>
      <c r="F236" t="s">
        <v>1478</v>
      </c>
      <c r="G236" t="str">
        <f t="shared" si="76"/>
        <v>0710|:|Engineering and engineering trades n.f.d.</v>
      </c>
      <c r="H236" t="str">
        <f t="shared" si="77"/>
        <v>0710</v>
      </c>
      <c r="I236" t="str">
        <f t="shared" si="78"/>
        <v/>
      </c>
      <c r="J236" t="str">
        <f t="shared" si="79"/>
        <v/>
      </c>
      <c r="K236" t="str">
        <f t="shared" si="80"/>
        <v/>
      </c>
      <c r="L236" t="str">
        <f t="shared" si="81"/>
        <v/>
      </c>
      <c r="M236" t="str">
        <f t="shared" si="82"/>
        <v/>
      </c>
      <c r="N236" t="str">
        <f t="shared" si="83"/>
        <v/>
      </c>
      <c r="O236" t="str">
        <f t="shared" si="84"/>
        <v/>
      </c>
      <c r="P236" t="str">
        <f t="shared" si="85"/>
        <v/>
      </c>
      <c r="Q236" t="str">
        <f t="shared" si="86"/>
        <v/>
      </c>
      <c r="R236" t="str">
        <f t="shared" si="87"/>
        <v/>
      </c>
      <c r="S236" t="str">
        <f t="shared" si="88"/>
        <v/>
      </c>
      <c r="T236" t="str">
        <f t="shared" si="89"/>
        <v/>
      </c>
      <c r="U236" t="str">
        <f t="shared" si="90"/>
        <v/>
      </c>
      <c r="V236" t="str">
        <f t="shared" si="91"/>
        <v/>
      </c>
      <c r="W236" t="str">
        <f t="shared" si="92"/>
        <v/>
      </c>
      <c r="X236" t="str">
        <f t="shared" si="93"/>
        <v/>
      </c>
      <c r="Y236" t="str">
        <f t="shared" si="94"/>
        <v/>
      </c>
      <c r="Z236" t="str">
        <f t="shared" si="95"/>
        <v>0710</v>
      </c>
      <c r="AA236" t="str">
        <f t="shared" si="96"/>
        <v>0710</v>
      </c>
      <c r="AB236" t="str">
        <f t="shared" si="97"/>
        <v>0710</v>
      </c>
      <c r="AC236" t="str">
        <f t="shared" si="98"/>
        <v>0710</v>
      </c>
      <c r="AD236" t="str">
        <f t="shared" si="99"/>
        <v>0710</v>
      </c>
    </row>
    <row r="237" spans="1:30" x14ac:dyDescent="0.3">
      <c r="A237" t="s">
        <v>669</v>
      </c>
      <c r="C237">
        <v>1</v>
      </c>
      <c r="D237" t="s">
        <v>1473</v>
      </c>
      <c r="E237" t="str">
        <f t="shared" si="75"/>
        <v>04</v>
      </c>
      <c r="F237" t="s">
        <v>1577</v>
      </c>
      <c r="G237" t="str">
        <f t="shared" si="76"/>
        <v>04|:|Administracion de empresas y derecho</v>
      </c>
      <c r="H237" t="str">
        <f t="shared" si="77"/>
        <v>04</v>
      </c>
      <c r="I237" t="str">
        <f t="shared" si="78"/>
        <v/>
      </c>
      <c r="J237" t="str">
        <f t="shared" si="79"/>
        <v/>
      </c>
      <c r="K237" t="str">
        <f t="shared" si="80"/>
        <v/>
      </c>
      <c r="L237" t="str">
        <f t="shared" si="81"/>
        <v/>
      </c>
      <c r="M237" t="str">
        <f t="shared" si="82"/>
        <v/>
      </c>
      <c r="N237" t="str">
        <f t="shared" si="83"/>
        <v/>
      </c>
      <c r="O237" t="str">
        <f t="shared" si="84"/>
        <v/>
      </c>
      <c r="P237" t="str">
        <f t="shared" si="85"/>
        <v/>
      </c>
      <c r="Q237" t="str">
        <f t="shared" si="86"/>
        <v/>
      </c>
      <c r="R237" t="str">
        <f t="shared" si="87"/>
        <v/>
      </c>
      <c r="S237" t="str">
        <f t="shared" si="88"/>
        <v/>
      </c>
      <c r="T237" t="str">
        <f t="shared" si="89"/>
        <v/>
      </c>
      <c r="U237" t="str">
        <f t="shared" si="90"/>
        <v/>
      </c>
      <c r="V237" t="str">
        <f t="shared" si="91"/>
        <v/>
      </c>
      <c r="W237" t="str">
        <f t="shared" si="92"/>
        <v/>
      </c>
      <c r="X237" t="str">
        <f t="shared" si="93"/>
        <v/>
      </c>
      <c r="Y237" t="str">
        <f t="shared" si="94"/>
        <v/>
      </c>
      <c r="Z237" t="str">
        <f t="shared" si="95"/>
        <v>04</v>
      </c>
      <c r="AA237" t="str">
        <f t="shared" si="96"/>
        <v>04</v>
      </c>
      <c r="AB237" t="str">
        <f t="shared" si="97"/>
        <v>04</v>
      </c>
      <c r="AC237" t="str">
        <f t="shared" si="98"/>
        <v>04</v>
      </c>
      <c r="AD237" t="str">
        <f t="shared" si="99"/>
        <v>04</v>
      </c>
    </row>
    <row r="238" spans="1:30" x14ac:dyDescent="0.3">
      <c r="A238" t="s">
        <v>432</v>
      </c>
      <c r="C238">
        <v>2</v>
      </c>
      <c r="D238" t="s">
        <v>1473</v>
      </c>
      <c r="E238" t="str">
        <f t="shared" si="75"/>
        <v>0410, 0710</v>
      </c>
      <c r="F238" t="s">
        <v>1509</v>
      </c>
      <c r="G238" t="str">
        <f t="shared" si="76"/>
        <v>0410|:|Business and administration not further defined</v>
      </c>
      <c r="H238" t="str">
        <f t="shared" si="77"/>
        <v>0410</v>
      </c>
      <c r="I238" t="str">
        <f t="shared" si="78"/>
        <v>0710|:|Engineering and engineering trades n.f.d.</v>
      </c>
      <c r="J238" t="str">
        <f t="shared" si="79"/>
        <v>0710|:|Engineering and engineering trades n.f.d.</v>
      </c>
      <c r="K238" t="str">
        <f t="shared" si="80"/>
        <v>0710</v>
      </c>
      <c r="L238" t="str">
        <f t="shared" si="81"/>
        <v/>
      </c>
      <c r="M238" t="str">
        <f t="shared" si="82"/>
        <v/>
      </c>
      <c r="N238" t="str">
        <f t="shared" si="83"/>
        <v/>
      </c>
      <c r="O238" t="str">
        <f t="shared" si="84"/>
        <v/>
      </c>
      <c r="P238" t="str">
        <f t="shared" si="85"/>
        <v/>
      </c>
      <c r="Q238" t="str">
        <f t="shared" si="86"/>
        <v/>
      </c>
      <c r="R238" t="str">
        <f t="shared" si="87"/>
        <v/>
      </c>
      <c r="S238" t="str">
        <f t="shared" si="88"/>
        <v/>
      </c>
      <c r="T238" t="str">
        <f t="shared" si="89"/>
        <v/>
      </c>
      <c r="U238" t="str">
        <f t="shared" si="90"/>
        <v/>
      </c>
      <c r="V238" t="str">
        <f t="shared" si="91"/>
        <v/>
      </c>
      <c r="W238" t="str">
        <f t="shared" si="92"/>
        <v/>
      </c>
      <c r="X238" t="str">
        <f t="shared" si="93"/>
        <v/>
      </c>
      <c r="Y238" t="str">
        <f t="shared" si="94"/>
        <v/>
      </c>
      <c r="Z238" t="str">
        <f t="shared" si="95"/>
        <v>0410, 0710</v>
      </c>
      <c r="AA238" t="str">
        <f t="shared" si="96"/>
        <v>0410, 0710</v>
      </c>
      <c r="AB238" t="str">
        <f t="shared" si="97"/>
        <v>0410, 0710</v>
      </c>
      <c r="AC238" t="str">
        <f t="shared" si="98"/>
        <v>0410, 0710</v>
      </c>
      <c r="AD238" t="str">
        <f t="shared" si="99"/>
        <v>0410, 0710</v>
      </c>
    </row>
    <row r="239" spans="1:30" x14ac:dyDescent="0.3">
      <c r="A239" t="s">
        <v>356</v>
      </c>
      <c r="C239">
        <v>2</v>
      </c>
      <c r="D239" t="s">
        <v>1473</v>
      </c>
      <c r="E239" t="str">
        <f t="shared" si="75"/>
        <v>0410</v>
      </c>
      <c r="F239" t="s">
        <v>1477</v>
      </c>
      <c r="G239" t="str">
        <f t="shared" si="76"/>
        <v>0410|:|Business and administration not further defined</v>
      </c>
      <c r="H239" t="str">
        <f t="shared" si="77"/>
        <v>0410</v>
      </c>
      <c r="I239" t="str">
        <f t="shared" si="78"/>
        <v/>
      </c>
      <c r="J239" t="str">
        <f t="shared" si="79"/>
        <v/>
      </c>
      <c r="K239" t="str">
        <f t="shared" si="80"/>
        <v/>
      </c>
      <c r="L239" t="str">
        <f t="shared" si="81"/>
        <v/>
      </c>
      <c r="M239" t="str">
        <f t="shared" si="82"/>
        <v/>
      </c>
      <c r="N239" t="str">
        <f t="shared" si="83"/>
        <v/>
      </c>
      <c r="O239" t="str">
        <f t="shared" si="84"/>
        <v/>
      </c>
      <c r="P239" t="str">
        <f t="shared" si="85"/>
        <v/>
      </c>
      <c r="Q239" t="str">
        <f t="shared" si="86"/>
        <v/>
      </c>
      <c r="R239" t="str">
        <f t="shared" si="87"/>
        <v/>
      </c>
      <c r="S239" t="str">
        <f t="shared" si="88"/>
        <v/>
      </c>
      <c r="T239" t="str">
        <f t="shared" si="89"/>
        <v/>
      </c>
      <c r="U239" t="str">
        <f t="shared" si="90"/>
        <v/>
      </c>
      <c r="V239" t="str">
        <f t="shared" si="91"/>
        <v/>
      </c>
      <c r="W239" t="str">
        <f t="shared" si="92"/>
        <v/>
      </c>
      <c r="X239" t="str">
        <f t="shared" si="93"/>
        <v/>
      </c>
      <c r="Y239" t="str">
        <f t="shared" si="94"/>
        <v/>
      </c>
      <c r="Z239" t="str">
        <f t="shared" si="95"/>
        <v>0410</v>
      </c>
      <c r="AA239" t="str">
        <f t="shared" si="96"/>
        <v>0410</v>
      </c>
      <c r="AB239" t="str">
        <f t="shared" si="97"/>
        <v>0410</v>
      </c>
      <c r="AC239" t="str">
        <f t="shared" si="98"/>
        <v>0410</v>
      </c>
      <c r="AD239" t="str">
        <f t="shared" si="99"/>
        <v>0410</v>
      </c>
    </row>
    <row r="240" spans="1:30" x14ac:dyDescent="0.3">
      <c r="A240" t="s">
        <v>650</v>
      </c>
      <c r="C240">
        <v>2</v>
      </c>
      <c r="D240" t="s">
        <v>1475</v>
      </c>
      <c r="E240" t="str">
        <f t="shared" si="75"/>
        <v>0410</v>
      </c>
      <c r="F240" t="s">
        <v>1477</v>
      </c>
      <c r="G240" t="str">
        <f t="shared" si="76"/>
        <v>0410|:|Business and administration not further defined</v>
      </c>
      <c r="H240" t="str">
        <f t="shared" si="77"/>
        <v>0410</v>
      </c>
      <c r="I240" t="str">
        <f t="shared" si="78"/>
        <v/>
      </c>
      <c r="J240" t="str">
        <f t="shared" si="79"/>
        <v/>
      </c>
      <c r="K240" t="str">
        <f t="shared" si="80"/>
        <v/>
      </c>
      <c r="L240" t="str">
        <f t="shared" si="81"/>
        <v/>
      </c>
      <c r="M240" t="str">
        <f t="shared" si="82"/>
        <v/>
      </c>
      <c r="N240" t="str">
        <f t="shared" si="83"/>
        <v/>
      </c>
      <c r="O240" t="str">
        <f t="shared" si="84"/>
        <v/>
      </c>
      <c r="P240" t="str">
        <f t="shared" si="85"/>
        <v/>
      </c>
      <c r="Q240" t="str">
        <f t="shared" si="86"/>
        <v/>
      </c>
      <c r="R240" t="str">
        <f t="shared" si="87"/>
        <v/>
      </c>
      <c r="S240" t="str">
        <f t="shared" si="88"/>
        <v/>
      </c>
      <c r="T240" t="str">
        <f t="shared" si="89"/>
        <v/>
      </c>
      <c r="U240" t="str">
        <f t="shared" si="90"/>
        <v/>
      </c>
      <c r="V240" t="str">
        <f t="shared" si="91"/>
        <v/>
      </c>
      <c r="W240" t="str">
        <f t="shared" si="92"/>
        <v/>
      </c>
      <c r="X240" t="str">
        <f t="shared" si="93"/>
        <v/>
      </c>
      <c r="Y240" t="str">
        <f t="shared" si="94"/>
        <v/>
      </c>
      <c r="Z240" t="str">
        <f t="shared" si="95"/>
        <v>0410</v>
      </c>
      <c r="AA240" t="str">
        <f t="shared" si="96"/>
        <v>0410</v>
      </c>
      <c r="AB240" t="str">
        <f t="shared" si="97"/>
        <v>0410</v>
      </c>
      <c r="AC240" t="str">
        <f t="shared" si="98"/>
        <v>0410</v>
      </c>
      <c r="AD240" t="str">
        <f t="shared" si="99"/>
        <v>0410</v>
      </c>
    </row>
    <row r="241" spans="1:30" x14ac:dyDescent="0.3">
      <c r="A241" t="s">
        <v>888</v>
      </c>
      <c r="C241">
        <v>2</v>
      </c>
      <c r="D241" t="s">
        <v>1475</v>
      </c>
      <c r="E241" t="str">
        <f t="shared" si="75"/>
        <v>0311</v>
      </c>
      <c r="F241" t="s">
        <v>1501</v>
      </c>
      <c r="G241" t="str">
        <f t="shared" si="76"/>
        <v>0311|:|Economics</v>
      </c>
      <c r="H241" t="str">
        <f t="shared" si="77"/>
        <v>0311</v>
      </c>
      <c r="I241" t="str">
        <f t="shared" si="78"/>
        <v/>
      </c>
      <c r="J241" t="str">
        <f t="shared" si="79"/>
        <v/>
      </c>
      <c r="K241" t="str">
        <f t="shared" si="80"/>
        <v/>
      </c>
      <c r="L241" t="str">
        <f t="shared" si="81"/>
        <v/>
      </c>
      <c r="M241" t="str">
        <f t="shared" si="82"/>
        <v/>
      </c>
      <c r="N241" t="str">
        <f t="shared" si="83"/>
        <v/>
      </c>
      <c r="O241" t="str">
        <f t="shared" si="84"/>
        <v/>
      </c>
      <c r="P241" t="str">
        <f t="shared" si="85"/>
        <v/>
      </c>
      <c r="Q241" t="str">
        <f t="shared" si="86"/>
        <v/>
      </c>
      <c r="R241" t="str">
        <f t="shared" si="87"/>
        <v/>
      </c>
      <c r="S241" t="str">
        <f t="shared" si="88"/>
        <v/>
      </c>
      <c r="T241" t="str">
        <f t="shared" si="89"/>
        <v/>
      </c>
      <c r="U241" t="str">
        <f t="shared" si="90"/>
        <v/>
      </c>
      <c r="V241" t="str">
        <f t="shared" si="91"/>
        <v/>
      </c>
      <c r="W241" t="str">
        <f t="shared" si="92"/>
        <v/>
      </c>
      <c r="X241" t="str">
        <f t="shared" si="93"/>
        <v/>
      </c>
      <c r="Y241" t="str">
        <f t="shared" si="94"/>
        <v/>
      </c>
      <c r="Z241" t="str">
        <f t="shared" si="95"/>
        <v>0311</v>
      </c>
      <c r="AA241" t="str">
        <f t="shared" si="96"/>
        <v>0311</v>
      </c>
      <c r="AB241" t="str">
        <f t="shared" si="97"/>
        <v>0311</v>
      </c>
      <c r="AC241" t="str">
        <f t="shared" si="98"/>
        <v>0311</v>
      </c>
      <c r="AD241" t="str">
        <f t="shared" si="99"/>
        <v>0311</v>
      </c>
    </row>
    <row r="242" spans="1:30" x14ac:dyDescent="0.3">
      <c r="A242" t="s">
        <v>615</v>
      </c>
      <c r="C242">
        <v>1</v>
      </c>
      <c r="D242" t="s">
        <v>1473</v>
      </c>
      <c r="E242" t="str">
        <f t="shared" si="75"/>
        <v>0700</v>
      </c>
      <c r="F242" t="s">
        <v>1498</v>
      </c>
      <c r="G242" t="str">
        <f t="shared" si="76"/>
        <v>0700|:|Engineering, manufacturing and construction n.f.d</v>
      </c>
      <c r="H242" t="str">
        <f t="shared" si="77"/>
        <v>0700</v>
      </c>
      <c r="I242" t="str">
        <f t="shared" si="78"/>
        <v/>
      </c>
      <c r="J242" t="str">
        <f t="shared" si="79"/>
        <v/>
      </c>
      <c r="K242" t="str">
        <f t="shared" si="80"/>
        <v/>
      </c>
      <c r="L242" t="str">
        <f t="shared" si="81"/>
        <v/>
      </c>
      <c r="M242" t="str">
        <f t="shared" si="82"/>
        <v/>
      </c>
      <c r="N242" t="str">
        <f t="shared" si="83"/>
        <v/>
      </c>
      <c r="O242" t="str">
        <f t="shared" si="84"/>
        <v/>
      </c>
      <c r="P242" t="str">
        <f t="shared" si="85"/>
        <v/>
      </c>
      <c r="Q242" t="str">
        <f t="shared" si="86"/>
        <v/>
      </c>
      <c r="R242" t="str">
        <f t="shared" si="87"/>
        <v/>
      </c>
      <c r="S242" t="str">
        <f t="shared" si="88"/>
        <v/>
      </c>
      <c r="T242" t="str">
        <f t="shared" si="89"/>
        <v/>
      </c>
      <c r="U242" t="str">
        <f t="shared" si="90"/>
        <v/>
      </c>
      <c r="V242" t="str">
        <f t="shared" si="91"/>
        <v/>
      </c>
      <c r="W242" t="str">
        <f t="shared" si="92"/>
        <v/>
      </c>
      <c r="X242" t="str">
        <f t="shared" si="93"/>
        <v/>
      </c>
      <c r="Y242" t="str">
        <f t="shared" si="94"/>
        <v/>
      </c>
      <c r="Z242" t="str">
        <f t="shared" si="95"/>
        <v>0700</v>
      </c>
      <c r="AA242" t="str">
        <f t="shared" si="96"/>
        <v>0700</v>
      </c>
      <c r="AB242" t="str">
        <f t="shared" si="97"/>
        <v>0700</v>
      </c>
      <c r="AC242" t="str">
        <f t="shared" si="98"/>
        <v>0700</v>
      </c>
      <c r="AD242" t="str">
        <f t="shared" si="99"/>
        <v>0700</v>
      </c>
    </row>
    <row r="243" spans="1:30" x14ac:dyDescent="0.3">
      <c r="A243" t="s">
        <v>715</v>
      </c>
      <c r="C243">
        <v>2</v>
      </c>
      <c r="D243" t="s">
        <v>1473</v>
      </c>
      <c r="E243" t="str">
        <f t="shared" si="75"/>
        <v>0610, 0710</v>
      </c>
      <c r="F243" t="s">
        <v>1578</v>
      </c>
      <c r="G243" t="str">
        <f t="shared" si="76"/>
        <v>0610|:|Information and Communication Technologies n.f.d</v>
      </c>
      <c r="H243" t="str">
        <f t="shared" si="77"/>
        <v>0610</v>
      </c>
      <c r="I243" t="str">
        <f t="shared" si="78"/>
        <v>0710|:|Engineering and engineering trades n.f.d.</v>
      </c>
      <c r="J243" t="str">
        <f t="shared" si="79"/>
        <v>0710|:|Engineering and engineering trades n.f.d.</v>
      </c>
      <c r="K243" t="str">
        <f t="shared" si="80"/>
        <v>0710</v>
      </c>
      <c r="L243" t="str">
        <f t="shared" si="81"/>
        <v/>
      </c>
      <c r="M243" t="str">
        <f t="shared" si="82"/>
        <v/>
      </c>
      <c r="N243" t="str">
        <f t="shared" si="83"/>
        <v/>
      </c>
      <c r="O243" t="str">
        <f t="shared" si="84"/>
        <v/>
      </c>
      <c r="P243" t="str">
        <f t="shared" si="85"/>
        <v/>
      </c>
      <c r="Q243" t="str">
        <f t="shared" si="86"/>
        <v/>
      </c>
      <c r="R243" t="str">
        <f t="shared" si="87"/>
        <v/>
      </c>
      <c r="S243" t="str">
        <f t="shared" si="88"/>
        <v/>
      </c>
      <c r="T243" t="str">
        <f t="shared" si="89"/>
        <v/>
      </c>
      <c r="U243" t="str">
        <f t="shared" si="90"/>
        <v/>
      </c>
      <c r="V243" t="str">
        <f t="shared" si="91"/>
        <v/>
      </c>
      <c r="W243" t="str">
        <f t="shared" si="92"/>
        <v/>
      </c>
      <c r="X243" t="str">
        <f t="shared" si="93"/>
        <v/>
      </c>
      <c r="Y243" t="str">
        <f t="shared" si="94"/>
        <v/>
      </c>
      <c r="Z243" t="str">
        <f t="shared" si="95"/>
        <v>0610, 0710</v>
      </c>
      <c r="AA243" t="str">
        <f t="shared" si="96"/>
        <v>0610, 0710</v>
      </c>
      <c r="AB243" t="str">
        <f t="shared" si="97"/>
        <v>0610, 0710</v>
      </c>
      <c r="AC243" t="str">
        <f t="shared" si="98"/>
        <v>0610, 0710</v>
      </c>
      <c r="AD243" t="str">
        <f t="shared" si="99"/>
        <v>0610, 0710</v>
      </c>
    </row>
    <row r="244" spans="1:30" x14ac:dyDescent="0.3">
      <c r="A244" t="s">
        <v>516</v>
      </c>
      <c r="C244">
        <v>2</v>
      </c>
      <c r="D244" t="s">
        <v>1473</v>
      </c>
      <c r="E244" t="str">
        <f t="shared" si="75"/>
        <v>0610, 0710</v>
      </c>
      <c r="F244" t="s">
        <v>1578</v>
      </c>
      <c r="G244" t="str">
        <f t="shared" si="76"/>
        <v>0610|:|Information and Communication Technologies n.f.d</v>
      </c>
      <c r="H244" t="str">
        <f t="shared" si="77"/>
        <v>0610</v>
      </c>
      <c r="I244" t="str">
        <f t="shared" si="78"/>
        <v>0710|:|Engineering and engineering trades n.f.d.</v>
      </c>
      <c r="J244" t="str">
        <f t="shared" si="79"/>
        <v>0710|:|Engineering and engineering trades n.f.d.</v>
      </c>
      <c r="K244" t="str">
        <f t="shared" si="80"/>
        <v>0710</v>
      </c>
      <c r="L244" t="str">
        <f t="shared" si="81"/>
        <v/>
      </c>
      <c r="M244" t="str">
        <f t="shared" si="82"/>
        <v/>
      </c>
      <c r="N244" t="str">
        <f t="shared" si="83"/>
        <v/>
      </c>
      <c r="O244" t="str">
        <f t="shared" si="84"/>
        <v/>
      </c>
      <c r="P244" t="str">
        <f t="shared" si="85"/>
        <v/>
      </c>
      <c r="Q244" t="str">
        <f t="shared" si="86"/>
        <v/>
      </c>
      <c r="R244" t="str">
        <f t="shared" si="87"/>
        <v/>
      </c>
      <c r="S244" t="str">
        <f t="shared" si="88"/>
        <v/>
      </c>
      <c r="T244" t="str">
        <f t="shared" si="89"/>
        <v/>
      </c>
      <c r="U244" t="str">
        <f t="shared" si="90"/>
        <v/>
      </c>
      <c r="V244" t="str">
        <f t="shared" si="91"/>
        <v/>
      </c>
      <c r="W244" t="str">
        <f t="shared" si="92"/>
        <v/>
      </c>
      <c r="X244" t="str">
        <f t="shared" si="93"/>
        <v/>
      </c>
      <c r="Y244" t="str">
        <f t="shared" si="94"/>
        <v/>
      </c>
      <c r="Z244" t="str">
        <f t="shared" si="95"/>
        <v>0610, 0710</v>
      </c>
      <c r="AA244" t="str">
        <f t="shared" si="96"/>
        <v>0610, 0710</v>
      </c>
      <c r="AB244" t="str">
        <f t="shared" si="97"/>
        <v>0610, 0710</v>
      </c>
      <c r="AC244" t="str">
        <f t="shared" si="98"/>
        <v>0610, 0710</v>
      </c>
      <c r="AD244" t="str">
        <f t="shared" si="99"/>
        <v>0610, 0710</v>
      </c>
    </row>
    <row r="245" spans="1:30" x14ac:dyDescent="0.3">
      <c r="A245" t="s">
        <v>140</v>
      </c>
      <c r="C245">
        <v>2</v>
      </c>
      <c r="D245" t="s">
        <v>1475</v>
      </c>
      <c r="E245" t="str">
        <f t="shared" si="75"/>
        <v>0913</v>
      </c>
      <c r="F245" t="s">
        <v>1483</v>
      </c>
      <c r="G245" t="str">
        <f t="shared" si="76"/>
        <v>0913|:|Nursing and midwifery</v>
      </c>
      <c r="H245" t="str">
        <f t="shared" si="77"/>
        <v>0913</v>
      </c>
      <c r="I245" t="str">
        <f t="shared" si="78"/>
        <v/>
      </c>
      <c r="J245" t="str">
        <f t="shared" si="79"/>
        <v/>
      </c>
      <c r="K245" t="str">
        <f t="shared" si="80"/>
        <v/>
      </c>
      <c r="L245" t="str">
        <f t="shared" si="81"/>
        <v/>
      </c>
      <c r="M245" t="str">
        <f t="shared" si="82"/>
        <v/>
      </c>
      <c r="N245" t="str">
        <f t="shared" si="83"/>
        <v/>
      </c>
      <c r="O245" t="str">
        <f t="shared" si="84"/>
        <v/>
      </c>
      <c r="P245" t="str">
        <f t="shared" si="85"/>
        <v/>
      </c>
      <c r="Q245" t="str">
        <f t="shared" si="86"/>
        <v/>
      </c>
      <c r="R245" t="str">
        <f t="shared" si="87"/>
        <v/>
      </c>
      <c r="S245" t="str">
        <f t="shared" si="88"/>
        <v/>
      </c>
      <c r="T245" t="str">
        <f t="shared" si="89"/>
        <v/>
      </c>
      <c r="U245" t="str">
        <f t="shared" si="90"/>
        <v/>
      </c>
      <c r="V245" t="str">
        <f t="shared" si="91"/>
        <v/>
      </c>
      <c r="W245" t="str">
        <f t="shared" si="92"/>
        <v/>
      </c>
      <c r="X245" t="str">
        <f t="shared" si="93"/>
        <v/>
      </c>
      <c r="Y245" t="str">
        <f t="shared" si="94"/>
        <v/>
      </c>
      <c r="Z245" t="str">
        <f t="shared" si="95"/>
        <v>0913</v>
      </c>
      <c r="AA245" t="str">
        <f t="shared" si="96"/>
        <v>0913</v>
      </c>
      <c r="AB245" t="str">
        <f t="shared" si="97"/>
        <v>0913</v>
      </c>
      <c r="AC245" t="str">
        <f t="shared" si="98"/>
        <v>0913</v>
      </c>
      <c r="AD245" t="str">
        <f t="shared" si="99"/>
        <v>0913</v>
      </c>
    </row>
    <row r="246" spans="1:30" x14ac:dyDescent="0.3">
      <c r="A246" t="s">
        <v>594</v>
      </c>
      <c r="C246">
        <v>2</v>
      </c>
      <c r="D246" t="s">
        <v>1473</v>
      </c>
      <c r="E246" t="str">
        <f t="shared" si="75"/>
        <v>0410</v>
      </c>
      <c r="F246" t="s">
        <v>1477</v>
      </c>
      <c r="G246" t="str">
        <f t="shared" si="76"/>
        <v>0410|:|Business and administration not further defined</v>
      </c>
      <c r="H246" t="str">
        <f t="shared" si="77"/>
        <v>0410</v>
      </c>
      <c r="I246" t="str">
        <f t="shared" si="78"/>
        <v/>
      </c>
      <c r="J246" t="str">
        <f t="shared" si="79"/>
        <v/>
      </c>
      <c r="K246" t="str">
        <f t="shared" si="80"/>
        <v/>
      </c>
      <c r="L246" t="str">
        <f t="shared" si="81"/>
        <v/>
      </c>
      <c r="M246" t="str">
        <f t="shared" si="82"/>
        <v/>
      </c>
      <c r="N246" t="str">
        <f t="shared" si="83"/>
        <v/>
      </c>
      <c r="O246" t="str">
        <f t="shared" si="84"/>
        <v/>
      </c>
      <c r="P246" t="str">
        <f t="shared" si="85"/>
        <v/>
      </c>
      <c r="Q246" t="str">
        <f t="shared" si="86"/>
        <v/>
      </c>
      <c r="R246" t="str">
        <f t="shared" si="87"/>
        <v/>
      </c>
      <c r="S246" t="str">
        <f t="shared" si="88"/>
        <v/>
      </c>
      <c r="T246" t="str">
        <f t="shared" si="89"/>
        <v/>
      </c>
      <c r="U246" t="str">
        <f t="shared" si="90"/>
        <v/>
      </c>
      <c r="V246" t="str">
        <f t="shared" si="91"/>
        <v/>
      </c>
      <c r="W246" t="str">
        <f t="shared" si="92"/>
        <v/>
      </c>
      <c r="X246" t="str">
        <f t="shared" si="93"/>
        <v/>
      </c>
      <c r="Y246" t="str">
        <f t="shared" si="94"/>
        <v/>
      </c>
      <c r="Z246" t="str">
        <f t="shared" si="95"/>
        <v>0410</v>
      </c>
      <c r="AA246" t="str">
        <f t="shared" si="96"/>
        <v>0410</v>
      </c>
      <c r="AB246" t="str">
        <f t="shared" si="97"/>
        <v>0410</v>
      </c>
      <c r="AC246" t="str">
        <f t="shared" si="98"/>
        <v>0410</v>
      </c>
      <c r="AD246" t="str">
        <f t="shared" si="99"/>
        <v>0410</v>
      </c>
    </row>
    <row r="247" spans="1:30" x14ac:dyDescent="0.3">
      <c r="A247" t="s">
        <v>594</v>
      </c>
      <c r="C247">
        <v>2</v>
      </c>
      <c r="D247" t="s">
        <v>1475</v>
      </c>
      <c r="E247" t="str">
        <f t="shared" si="75"/>
        <v>003</v>
      </c>
      <c r="F247" t="s">
        <v>1572</v>
      </c>
      <c r="G247" t="str">
        <f t="shared" si="76"/>
        <v>003|:|Personal skills and development</v>
      </c>
      <c r="H247" t="str">
        <f t="shared" si="77"/>
        <v>003</v>
      </c>
      <c r="I247" t="str">
        <f t="shared" si="78"/>
        <v/>
      </c>
      <c r="J247" t="str">
        <f t="shared" si="79"/>
        <v/>
      </c>
      <c r="K247" t="str">
        <f t="shared" si="80"/>
        <v/>
      </c>
      <c r="L247" t="str">
        <f t="shared" si="81"/>
        <v/>
      </c>
      <c r="M247" t="str">
        <f t="shared" si="82"/>
        <v/>
      </c>
      <c r="N247" t="str">
        <f t="shared" si="83"/>
        <v/>
      </c>
      <c r="O247" t="str">
        <f t="shared" si="84"/>
        <v/>
      </c>
      <c r="P247" t="str">
        <f t="shared" si="85"/>
        <v/>
      </c>
      <c r="Q247" t="str">
        <f t="shared" si="86"/>
        <v/>
      </c>
      <c r="R247" t="str">
        <f t="shared" si="87"/>
        <v/>
      </c>
      <c r="S247" t="str">
        <f t="shared" si="88"/>
        <v/>
      </c>
      <c r="T247" t="str">
        <f t="shared" si="89"/>
        <v/>
      </c>
      <c r="U247" t="str">
        <f t="shared" si="90"/>
        <v/>
      </c>
      <c r="V247" t="str">
        <f t="shared" si="91"/>
        <v/>
      </c>
      <c r="W247" t="str">
        <f t="shared" si="92"/>
        <v/>
      </c>
      <c r="X247" t="str">
        <f t="shared" si="93"/>
        <v/>
      </c>
      <c r="Y247" t="str">
        <f t="shared" si="94"/>
        <v/>
      </c>
      <c r="Z247" t="str">
        <f t="shared" si="95"/>
        <v>003</v>
      </c>
      <c r="AA247" t="str">
        <f t="shared" si="96"/>
        <v>003</v>
      </c>
      <c r="AB247" t="str">
        <f t="shared" si="97"/>
        <v>003</v>
      </c>
      <c r="AC247" t="str">
        <f t="shared" si="98"/>
        <v>003</v>
      </c>
      <c r="AD247" t="str">
        <f t="shared" si="99"/>
        <v>003</v>
      </c>
    </row>
    <row r="248" spans="1:30" x14ac:dyDescent="0.3">
      <c r="A248" t="s">
        <v>585</v>
      </c>
      <c r="C248">
        <v>2</v>
      </c>
      <c r="D248" t="s">
        <v>1475</v>
      </c>
      <c r="E248" t="str">
        <f t="shared" si="75"/>
        <v>0913</v>
      </c>
      <c r="F248" t="s">
        <v>1483</v>
      </c>
      <c r="G248" t="str">
        <f t="shared" si="76"/>
        <v>0913|:|Nursing and midwifery</v>
      </c>
      <c r="H248" t="str">
        <f t="shared" si="77"/>
        <v>0913</v>
      </c>
      <c r="I248" t="str">
        <f t="shared" si="78"/>
        <v/>
      </c>
      <c r="J248" t="str">
        <f t="shared" si="79"/>
        <v/>
      </c>
      <c r="K248" t="str">
        <f t="shared" si="80"/>
        <v/>
      </c>
      <c r="L248" t="str">
        <f t="shared" si="81"/>
        <v/>
      </c>
      <c r="M248" t="str">
        <f t="shared" si="82"/>
        <v/>
      </c>
      <c r="N248" t="str">
        <f t="shared" si="83"/>
        <v/>
      </c>
      <c r="O248" t="str">
        <f t="shared" si="84"/>
        <v/>
      </c>
      <c r="P248" t="str">
        <f t="shared" si="85"/>
        <v/>
      </c>
      <c r="Q248" t="str">
        <f t="shared" si="86"/>
        <v/>
      </c>
      <c r="R248" t="str">
        <f t="shared" si="87"/>
        <v/>
      </c>
      <c r="S248" t="str">
        <f t="shared" si="88"/>
        <v/>
      </c>
      <c r="T248" t="str">
        <f t="shared" si="89"/>
        <v/>
      </c>
      <c r="U248" t="str">
        <f t="shared" si="90"/>
        <v/>
      </c>
      <c r="V248" t="str">
        <f t="shared" si="91"/>
        <v/>
      </c>
      <c r="W248" t="str">
        <f t="shared" si="92"/>
        <v/>
      </c>
      <c r="X248" t="str">
        <f t="shared" si="93"/>
        <v/>
      </c>
      <c r="Y248" t="str">
        <f t="shared" si="94"/>
        <v/>
      </c>
      <c r="Z248" t="str">
        <f t="shared" si="95"/>
        <v>0913</v>
      </c>
      <c r="AA248" t="str">
        <f t="shared" si="96"/>
        <v>0913</v>
      </c>
      <c r="AB248" t="str">
        <f t="shared" si="97"/>
        <v>0913</v>
      </c>
      <c r="AC248" t="str">
        <f t="shared" si="98"/>
        <v>0913</v>
      </c>
      <c r="AD248" t="str">
        <f t="shared" si="99"/>
        <v>0913</v>
      </c>
    </row>
    <row r="249" spans="1:30" x14ac:dyDescent="0.3">
      <c r="A249" t="s">
        <v>913</v>
      </c>
      <c r="C249">
        <v>2</v>
      </c>
      <c r="D249" t="s">
        <v>1473</v>
      </c>
      <c r="E249" t="str">
        <f t="shared" si="75"/>
        <v>0410</v>
      </c>
      <c r="F249" t="s">
        <v>1477</v>
      </c>
      <c r="G249" t="str">
        <f t="shared" si="76"/>
        <v>0410|:|Business and administration not further defined</v>
      </c>
      <c r="H249" t="str">
        <f t="shared" si="77"/>
        <v>0410</v>
      </c>
      <c r="I249" t="str">
        <f t="shared" si="78"/>
        <v/>
      </c>
      <c r="J249" t="str">
        <f t="shared" si="79"/>
        <v/>
      </c>
      <c r="K249" t="str">
        <f t="shared" si="80"/>
        <v/>
      </c>
      <c r="L249" t="str">
        <f t="shared" si="81"/>
        <v/>
      </c>
      <c r="M249" t="str">
        <f t="shared" si="82"/>
        <v/>
      </c>
      <c r="N249" t="str">
        <f t="shared" si="83"/>
        <v/>
      </c>
      <c r="O249" t="str">
        <f t="shared" si="84"/>
        <v/>
      </c>
      <c r="P249" t="str">
        <f t="shared" si="85"/>
        <v/>
      </c>
      <c r="Q249" t="str">
        <f t="shared" si="86"/>
        <v/>
      </c>
      <c r="R249" t="str">
        <f t="shared" si="87"/>
        <v/>
      </c>
      <c r="S249" t="str">
        <f t="shared" si="88"/>
        <v/>
      </c>
      <c r="T249" t="str">
        <f t="shared" si="89"/>
        <v/>
      </c>
      <c r="U249" t="str">
        <f t="shared" si="90"/>
        <v/>
      </c>
      <c r="V249" t="str">
        <f t="shared" si="91"/>
        <v/>
      </c>
      <c r="W249" t="str">
        <f t="shared" si="92"/>
        <v/>
      </c>
      <c r="X249" t="str">
        <f t="shared" si="93"/>
        <v/>
      </c>
      <c r="Y249" t="str">
        <f t="shared" si="94"/>
        <v/>
      </c>
      <c r="Z249" t="str">
        <f t="shared" si="95"/>
        <v>0410</v>
      </c>
      <c r="AA249" t="str">
        <f t="shared" si="96"/>
        <v>0410</v>
      </c>
      <c r="AB249" t="str">
        <f t="shared" si="97"/>
        <v>0410</v>
      </c>
      <c r="AC249" t="str">
        <f t="shared" si="98"/>
        <v>0410</v>
      </c>
      <c r="AD249" t="str">
        <f t="shared" si="99"/>
        <v>0410</v>
      </c>
    </row>
    <row r="250" spans="1:30" x14ac:dyDescent="0.3">
      <c r="A250" t="s">
        <v>913</v>
      </c>
      <c r="C250">
        <v>2</v>
      </c>
      <c r="D250" t="s">
        <v>1475</v>
      </c>
      <c r="E250" t="str">
        <f t="shared" si="75"/>
        <v>003</v>
      </c>
      <c r="F250" t="s">
        <v>1572</v>
      </c>
      <c r="G250" t="str">
        <f t="shared" si="76"/>
        <v>003|:|Personal skills and development</v>
      </c>
      <c r="H250" t="str">
        <f t="shared" si="77"/>
        <v>003</v>
      </c>
      <c r="I250" t="str">
        <f t="shared" si="78"/>
        <v/>
      </c>
      <c r="J250" t="str">
        <f t="shared" si="79"/>
        <v/>
      </c>
      <c r="K250" t="str">
        <f t="shared" si="80"/>
        <v/>
      </c>
      <c r="L250" t="str">
        <f t="shared" si="81"/>
        <v/>
      </c>
      <c r="M250" t="str">
        <f t="shared" si="82"/>
        <v/>
      </c>
      <c r="N250" t="str">
        <f t="shared" si="83"/>
        <v/>
      </c>
      <c r="O250" t="str">
        <f t="shared" si="84"/>
        <v/>
      </c>
      <c r="P250" t="str">
        <f t="shared" si="85"/>
        <v/>
      </c>
      <c r="Q250" t="str">
        <f t="shared" si="86"/>
        <v/>
      </c>
      <c r="R250" t="str">
        <f t="shared" si="87"/>
        <v/>
      </c>
      <c r="S250" t="str">
        <f t="shared" si="88"/>
        <v/>
      </c>
      <c r="T250" t="str">
        <f t="shared" si="89"/>
        <v/>
      </c>
      <c r="U250" t="str">
        <f t="shared" si="90"/>
        <v/>
      </c>
      <c r="V250" t="str">
        <f t="shared" si="91"/>
        <v/>
      </c>
      <c r="W250" t="str">
        <f t="shared" si="92"/>
        <v/>
      </c>
      <c r="X250" t="str">
        <f t="shared" si="93"/>
        <v/>
      </c>
      <c r="Y250" t="str">
        <f t="shared" si="94"/>
        <v/>
      </c>
      <c r="Z250" t="str">
        <f t="shared" si="95"/>
        <v>003</v>
      </c>
      <c r="AA250" t="str">
        <f t="shared" si="96"/>
        <v>003</v>
      </c>
      <c r="AB250" t="str">
        <f t="shared" si="97"/>
        <v>003</v>
      </c>
      <c r="AC250" t="str">
        <f t="shared" si="98"/>
        <v>003</v>
      </c>
      <c r="AD250" t="str">
        <f t="shared" si="99"/>
        <v>003</v>
      </c>
    </row>
    <row r="251" spans="1:30" x14ac:dyDescent="0.3">
      <c r="A251" t="s">
        <v>665</v>
      </c>
      <c r="C251">
        <v>2</v>
      </c>
      <c r="D251" t="s">
        <v>1473</v>
      </c>
      <c r="E251" t="str">
        <f t="shared" si="75"/>
        <v>0730</v>
      </c>
      <c r="F251" t="s">
        <v>1535</v>
      </c>
      <c r="G251" t="str">
        <f t="shared" si="76"/>
        <v>0730|:|Architecture and construction not further defined</v>
      </c>
      <c r="H251" t="str">
        <f t="shared" si="77"/>
        <v>0730</v>
      </c>
      <c r="I251" t="str">
        <f t="shared" si="78"/>
        <v/>
      </c>
      <c r="J251" t="str">
        <f t="shared" si="79"/>
        <v/>
      </c>
      <c r="K251" t="str">
        <f t="shared" si="80"/>
        <v/>
      </c>
      <c r="L251" t="str">
        <f t="shared" si="81"/>
        <v/>
      </c>
      <c r="M251" t="str">
        <f t="shared" si="82"/>
        <v/>
      </c>
      <c r="N251" t="str">
        <f t="shared" si="83"/>
        <v/>
      </c>
      <c r="O251" t="str">
        <f t="shared" si="84"/>
        <v/>
      </c>
      <c r="P251" t="str">
        <f t="shared" si="85"/>
        <v/>
      </c>
      <c r="Q251" t="str">
        <f t="shared" si="86"/>
        <v/>
      </c>
      <c r="R251" t="str">
        <f t="shared" si="87"/>
        <v/>
      </c>
      <c r="S251" t="str">
        <f t="shared" si="88"/>
        <v/>
      </c>
      <c r="T251" t="str">
        <f t="shared" si="89"/>
        <v/>
      </c>
      <c r="U251" t="str">
        <f t="shared" si="90"/>
        <v/>
      </c>
      <c r="V251" t="str">
        <f t="shared" si="91"/>
        <v/>
      </c>
      <c r="W251" t="str">
        <f t="shared" si="92"/>
        <v/>
      </c>
      <c r="X251" t="str">
        <f t="shared" si="93"/>
        <v/>
      </c>
      <c r="Y251" t="str">
        <f t="shared" si="94"/>
        <v/>
      </c>
      <c r="Z251" t="str">
        <f t="shared" si="95"/>
        <v>0730</v>
      </c>
      <c r="AA251" t="str">
        <f t="shared" si="96"/>
        <v>0730</v>
      </c>
      <c r="AB251" t="str">
        <f t="shared" si="97"/>
        <v>0730</v>
      </c>
      <c r="AC251" t="str">
        <f t="shared" si="98"/>
        <v>0730</v>
      </c>
      <c r="AD251" t="str">
        <f t="shared" si="99"/>
        <v>0730</v>
      </c>
    </row>
    <row r="252" spans="1:30" x14ac:dyDescent="0.3">
      <c r="A252" t="s">
        <v>665</v>
      </c>
      <c r="C252">
        <v>4</v>
      </c>
      <c r="D252" t="s">
        <v>1475</v>
      </c>
      <c r="E252" t="str">
        <f t="shared" si="75"/>
        <v>0730</v>
      </c>
      <c r="F252" t="s">
        <v>1579</v>
      </c>
      <c r="G252" t="str">
        <f t="shared" si="76"/>
        <v>0730|:|Architecture and construction not further defined // 0730|:|Architecture and construction not further defined</v>
      </c>
      <c r="H252" t="str">
        <f t="shared" si="77"/>
        <v>0730</v>
      </c>
      <c r="I252" t="str">
        <f t="shared" si="78"/>
        <v/>
      </c>
      <c r="J252" t="str">
        <f t="shared" si="79"/>
        <v/>
      </c>
      <c r="K252" t="str">
        <f t="shared" si="80"/>
        <v/>
      </c>
      <c r="L252" t="str">
        <f t="shared" si="81"/>
        <v/>
      </c>
      <c r="M252" t="str">
        <f t="shared" si="82"/>
        <v/>
      </c>
      <c r="N252" t="str">
        <f t="shared" si="83"/>
        <v/>
      </c>
      <c r="O252" t="str">
        <f t="shared" si="84"/>
        <v/>
      </c>
      <c r="P252" t="str">
        <f t="shared" si="85"/>
        <v/>
      </c>
      <c r="Q252" t="str">
        <f t="shared" si="86"/>
        <v/>
      </c>
      <c r="R252" t="str">
        <f t="shared" si="87"/>
        <v/>
      </c>
      <c r="S252" t="str">
        <f t="shared" si="88"/>
        <v/>
      </c>
      <c r="T252" t="str">
        <f t="shared" si="89"/>
        <v/>
      </c>
      <c r="U252" t="str">
        <f t="shared" si="90"/>
        <v/>
      </c>
      <c r="V252" t="str">
        <f t="shared" si="91"/>
        <v/>
      </c>
      <c r="W252" t="str">
        <f t="shared" si="92"/>
        <v/>
      </c>
      <c r="X252" t="str">
        <f t="shared" si="93"/>
        <v/>
      </c>
      <c r="Y252" t="str">
        <f t="shared" si="94"/>
        <v/>
      </c>
      <c r="Z252" t="str">
        <f t="shared" si="95"/>
        <v>0730</v>
      </c>
      <c r="AA252" t="str">
        <f t="shared" si="96"/>
        <v>0730</v>
      </c>
      <c r="AB252" t="str">
        <f t="shared" si="97"/>
        <v>0730</v>
      </c>
      <c r="AC252" t="str">
        <f t="shared" si="98"/>
        <v>0730</v>
      </c>
      <c r="AD252" t="str">
        <f t="shared" si="99"/>
        <v>0730</v>
      </c>
    </row>
    <row r="253" spans="1:30" x14ac:dyDescent="0.3">
      <c r="A253" t="s">
        <v>712</v>
      </c>
      <c r="C253">
        <v>2</v>
      </c>
      <c r="D253" t="s">
        <v>1473</v>
      </c>
      <c r="E253" t="str">
        <f t="shared" si="75"/>
        <v>0730</v>
      </c>
      <c r="F253" t="s">
        <v>1535</v>
      </c>
      <c r="G253" t="str">
        <f t="shared" si="76"/>
        <v>0730|:|Architecture and construction not further defined</v>
      </c>
      <c r="H253" t="str">
        <f t="shared" si="77"/>
        <v>0730</v>
      </c>
      <c r="I253" t="str">
        <f t="shared" si="78"/>
        <v/>
      </c>
      <c r="J253" t="str">
        <f t="shared" si="79"/>
        <v/>
      </c>
      <c r="K253" t="str">
        <f t="shared" si="80"/>
        <v/>
      </c>
      <c r="L253" t="str">
        <f t="shared" si="81"/>
        <v/>
      </c>
      <c r="M253" t="str">
        <f t="shared" si="82"/>
        <v/>
      </c>
      <c r="N253" t="str">
        <f t="shared" si="83"/>
        <v/>
      </c>
      <c r="O253" t="str">
        <f t="shared" si="84"/>
        <v/>
      </c>
      <c r="P253" t="str">
        <f t="shared" si="85"/>
        <v/>
      </c>
      <c r="Q253" t="str">
        <f t="shared" si="86"/>
        <v/>
      </c>
      <c r="R253" t="str">
        <f t="shared" si="87"/>
        <v/>
      </c>
      <c r="S253" t="str">
        <f t="shared" si="88"/>
        <v/>
      </c>
      <c r="T253" t="str">
        <f t="shared" si="89"/>
        <v/>
      </c>
      <c r="U253" t="str">
        <f t="shared" si="90"/>
        <v/>
      </c>
      <c r="V253" t="str">
        <f t="shared" si="91"/>
        <v/>
      </c>
      <c r="W253" t="str">
        <f t="shared" si="92"/>
        <v/>
      </c>
      <c r="X253" t="str">
        <f t="shared" si="93"/>
        <v/>
      </c>
      <c r="Y253" t="str">
        <f t="shared" si="94"/>
        <v/>
      </c>
      <c r="Z253" t="str">
        <f t="shared" si="95"/>
        <v>0730</v>
      </c>
      <c r="AA253" t="str">
        <f t="shared" si="96"/>
        <v>0730</v>
      </c>
      <c r="AB253" t="str">
        <f t="shared" si="97"/>
        <v>0730</v>
      </c>
      <c r="AC253" t="str">
        <f t="shared" si="98"/>
        <v>0730</v>
      </c>
      <c r="AD253" t="str">
        <f t="shared" si="99"/>
        <v>0730</v>
      </c>
    </row>
    <row r="254" spans="1:30" x14ac:dyDescent="0.3">
      <c r="A254" t="s">
        <v>712</v>
      </c>
      <c r="C254">
        <v>2</v>
      </c>
      <c r="D254" t="s">
        <v>1475</v>
      </c>
      <c r="E254" t="str">
        <f t="shared" si="75"/>
        <v>0730</v>
      </c>
      <c r="F254" t="s">
        <v>1535</v>
      </c>
      <c r="G254" t="str">
        <f t="shared" si="76"/>
        <v>0730|:|Architecture and construction not further defined</v>
      </c>
      <c r="H254" t="str">
        <f t="shared" si="77"/>
        <v>0730</v>
      </c>
      <c r="I254" t="str">
        <f t="shared" si="78"/>
        <v/>
      </c>
      <c r="J254" t="str">
        <f t="shared" si="79"/>
        <v/>
      </c>
      <c r="K254" t="str">
        <f t="shared" si="80"/>
        <v/>
      </c>
      <c r="L254" t="str">
        <f t="shared" si="81"/>
        <v/>
      </c>
      <c r="M254" t="str">
        <f t="shared" si="82"/>
        <v/>
      </c>
      <c r="N254" t="str">
        <f t="shared" si="83"/>
        <v/>
      </c>
      <c r="O254" t="str">
        <f t="shared" si="84"/>
        <v/>
      </c>
      <c r="P254" t="str">
        <f t="shared" si="85"/>
        <v/>
      </c>
      <c r="Q254" t="str">
        <f t="shared" si="86"/>
        <v/>
      </c>
      <c r="R254" t="str">
        <f t="shared" si="87"/>
        <v/>
      </c>
      <c r="S254" t="str">
        <f t="shared" si="88"/>
        <v/>
      </c>
      <c r="T254" t="str">
        <f t="shared" si="89"/>
        <v/>
      </c>
      <c r="U254" t="str">
        <f t="shared" si="90"/>
        <v/>
      </c>
      <c r="V254" t="str">
        <f t="shared" si="91"/>
        <v/>
      </c>
      <c r="W254" t="str">
        <f t="shared" si="92"/>
        <v/>
      </c>
      <c r="X254" t="str">
        <f t="shared" si="93"/>
        <v/>
      </c>
      <c r="Y254" t="str">
        <f t="shared" si="94"/>
        <v/>
      </c>
      <c r="Z254" t="str">
        <f t="shared" si="95"/>
        <v>0730</v>
      </c>
      <c r="AA254" t="str">
        <f t="shared" si="96"/>
        <v>0730</v>
      </c>
      <c r="AB254" t="str">
        <f t="shared" si="97"/>
        <v>0730</v>
      </c>
      <c r="AC254" t="str">
        <f t="shared" si="98"/>
        <v>0730</v>
      </c>
      <c r="AD254" t="str">
        <f t="shared" si="99"/>
        <v>0730</v>
      </c>
    </row>
    <row r="255" spans="1:30" x14ac:dyDescent="0.3">
      <c r="A255" t="s">
        <v>386</v>
      </c>
      <c r="C255">
        <v>2</v>
      </c>
      <c r="D255" t="s">
        <v>1475</v>
      </c>
      <c r="E255" t="str">
        <f t="shared" si="75"/>
        <v>0730</v>
      </c>
      <c r="F255" t="s">
        <v>1535</v>
      </c>
      <c r="G255" t="str">
        <f t="shared" si="76"/>
        <v>0730|:|Architecture and construction not further defined</v>
      </c>
      <c r="H255" t="str">
        <f t="shared" si="77"/>
        <v>0730</v>
      </c>
      <c r="I255" t="str">
        <f t="shared" si="78"/>
        <v/>
      </c>
      <c r="J255" t="str">
        <f t="shared" si="79"/>
        <v/>
      </c>
      <c r="K255" t="str">
        <f t="shared" si="80"/>
        <v/>
      </c>
      <c r="L255" t="str">
        <f t="shared" si="81"/>
        <v/>
      </c>
      <c r="M255" t="str">
        <f t="shared" si="82"/>
        <v/>
      </c>
      <c r="N255" t="str">
        <f t="shared" si="83"/>
        <v/>
      </c>
      <c r="O255" t="str">
        <f t="shared" si="84"/>
        <v/>
      </c>
      <c r="P255" t="str">
        <f t="shared" si="85"/>
        <v/>
      </c>
      <c r="Q255" t="str">
        <f t="shared" si="86"/>
        <v/>
      </c>
      <c r="R255" t="str">
        <f t="shared" si="87"/>
        <v/>
      </c>
      <c r="S255" t="str">
        <f t="shared" si="88"/>
        <v/>
      </c>
      <c r="T255" t="str">
        <f t="shared" si="89"/>
        <v/>
      </c>
      <c r="U255" t="str">
        <f t="shared" si="90"/>
        <v/>
      </c>
      <c r="V255" t="str">
        <f t="shared" si="91"/>
        <v/>
      </c>
      <c r="W255" t="str">
        <f t="shared" si="92"/>
        <v/>
      </c>
      <c r="X255" t="str">
        <f t="shared" si="93"/>
        <v/>
      </c>
      <c r="Y255" t="str">
        <f t="shared" si="94"/>
        <v/>
      </c>
      <c r="Z255" t="str">
        <f t="shared" si="95"/>
        <v>0730</v>
      </c>
      <c r="AA255" t="str">
        <f t="shared" si="96"/>
        <v>0730</v>
      </c>
      <c r="AB255" t="str">
        <f t="shared" si="97"/>
        <v>0730</v>
      </c>
      <c r="AC255" t="str">
        <f t="shared" si="98"/>
        <v>0730</v>
      </c>
      <c r="AD255" t="str">
        <f t="shared" si="99"/>
        <v>0730</v>
      </c>
    </row>
    <row r="256" spans="1:30" x14ac:dyDescent="0.3">
      <c r="A256" t="s">
        <v>386</v>
      </c>
      <c r="C256">
        <v>2</v>
      </c>
      <c r="D256" t="s">
        <v>1473</v>
      </c>
      <c r="E256" t="str">
        <f t="shared" si="75"/>
        <v>0730</v>
      </c>
      <c r="F256" t="s">
        <v>1535</v>
      </c>
      <c r="G256" t="str">
        <f t="shared" si="76"/>
        <v>0730|:|Architecture and construction not further defined</v>
      </c>
      <c r="H256" t="str">
        <f t="shared" si="77"/>
        <v>0730</v>
      </c>
      <c r="I256" t="str">
        <f t="shared" si="78"/>
        <v/>
      </c>
      <c r="J256" t="str">
        <f t="shared" si="79"/>
        <v/>
      </c>
      <c r="K256" t="str">
        <f t="shared" si="80"/>
        <v/>
      </c>
      <c r="L256" t="str">
        <f t="shared" si="81"/>
        <v/>
      </c>
      <c r="M256" t="str">
        <f t="shared" si="82"/>
        <v/>
      </c>
      <c r="N256" t="str">
        <f t="shared" si="83"/>
        <v/>
      </c>
      <c r="O256" t="str">
        <f t="shared" si="84"/>
        <v/>
      </c>
      <c r="P256" t="str">
        <f t="shared" si="85"/>
        <v/>
      </c>
      <c r="Q256" t="str">
        <f t="shared" si="86"/>
        <v/>
      </c>
      <c r="R256" t="str">
        <f t="shared" si="87"/>
        <v/>
      </c>
      <c r="S256" t="str">
        <f t="shared" si="88"/>
        <v/>
      </c>
      <c r="T256" t="str">
        <f t="shared" si="89"/>
        <v/>
      </c>
      <c r="U256" t="str">
        <f t="shared" si="90"/>
        <v/>
      </c>
      <c r="V256" t="str">
        <f t="shared" si="91"/>
        <v/>
      </c>
      <c r="W256" t="str">
        <f t="shared" si="92"/>
        <v/>
      </c>
      <c r="X256" t="str">
        <f t="shared" si="93"/>
        <v/>
      </c>
      <c r="Y256" t="str">
        <f t="shared" si="94"/>
        <v/>
      </c>
      <c r="Z256" t="str">
        <f t="shared" si="95"/>
        <v>0730</v>
      </c>
      <c r="AA256" t="str">
        <f t="shared" si="96"/>
        <v>0730</v>
      </c>
      <c r="AB256" t="str">
        <f t="shared" si="97"/>
        <v>0730</v>
      </c>
      <c r="AC256" t="str">
        <f t="shared" si="98"/>
        <v>0730</v>
      </c>
      <c r="AD256" t="str">
        <f t="shared" si="99"/>
        <v>0730</v>
      </c>
    </row>
    <row r="257" spans="1:30" x14ac:dyDescent="0.3">
      <c r="A257" t="s">
        <v>729</v>
      </c>
      <c r="C257">
        <v>1</v>
      </c>
      <c r="D257" t="s">
        <v>1473</v>
      </c>
      <c r="E257" t="str">
        <f t="shared" si="75"/>
        <v>0700</v>
      </c>
      <c r="F257" t="s">
        <v>1498</v>
      </c>
      <c r="G257" t="str">
        <f t="shared" si="76"/>
        <v>0700|:|Engineering, manufacturing and construction n.f.d</v>
      </c>
      <c r="H257" t="str">
        <f t="shared" si="77"/>
        <v>0700</v>
      </c>
      <c r="I257" t="str">
        <f t="shared" si="78"/>
        <v/>
      </c>
      <c r="J257" t="str">
        <f t="shared" si="79"/>
        <v/>
      </c>
      <c r="K257" t="str">
        <f t="shared" si="80"/>
        <v/>
      </c>
      <c r="L257" t="str">
        <f t="shared" si="81"/>
        <v/>
      </c>
      <c r="M257" t="str">
        <f t="shared" si="82"/>
        <v/>
      </c>
      <c r="N257" t="str">
        <f t="shared" si="83"/>
        <v/>
      </c>
      <c r="O257" t="str">
        <f t="shared" si="84"/>
        <v/>
      </c>
      <c r="P257" t="str">
        <f t="shared" si="85"/>
        <v/>
      </c>
      <c r="Q257" t="str">
        <f t="shared" si="86"/>
        <v/>
      </c>
      <c r="R257" t="str">
        <f t="shared" si="87"/>
        <v/>
      </c>
      <c r="S257" t="str">
        <f t="shared" si="88"/>
        <v/>
      </c>
      <c r="T257" t="str">
        <f t="shared" si="89"/>
        <v/>
      </c>
      <c r="U257" t="str">
        <f t="shared" si="90"/>
        <v/>
      </c>
      <c r="V257" t="str">
        <f t="shared" si="91"/>
        <v/>
      </c>
      <c r="W257" t="str">
        <f t="shared" si="92"/>
        <v/>
      </c>
      <c r="X257" t="str">
        <f t="shared" si="93"/>
        <v/>
      </c>
      <c r="Y257" t="str">
        <f t="shared" si="94"/>
        <v/>
      </c>
      <c r="Z257" t="str">
        <f t="shared" si="95"/>
        <v>0700</v>
      </c>
      <c r="AA257" t="str">
        <f t="shared" si="96"/>
        <v>0700</v>
      </c>
      <c r="AB257" t="str">
        <f t="shared" si="97"/>
        <v>0700</v>
      </c>
      <c r="AC257" t="str">
        <f t="shared" si="98"/>
        <v>0700</v>
      </c>
      <c r="AD257" t="str">
        <f t="shared" si="99"/>
        <v>0700</v>
      </c>
    </row>
    <row r="258" spans="1:30" x14ac:dyDescent="0.3">
      <c r="A258" t="s">
        <v>491</v>
      </c>
      <c r="C258">
        <v>1</v>
      </c>
      <c r="D258" t="s">
        <v>1473</v>
      </c>
      <c r="E258" t="str">
        <f t="shared" si="75"/>
        <v>0710</v>
      </c>
      <c r="F258" t="s">
        <v>1478</v>
      </c>
      <c r="G258" t="str">
        <f t="shared" si="76"/>
        <v>0710|:|Engineering and engineering trades n.f.d.</v>
      </c>
      <c r="H258" t="str">
        <f t="shared" si="77"/>
        <v>0710</v>
      </c>
      <c r="I258" t="str">
        <f t="shared" si="78"/>
        <v/>
      </c>
      <c r="J258" t="str">
        <f t="shared" si="79"/>
        <v/>
      </c>
      <c r="K258" t="str">
        <f t="shared" si="80"/>
        <v/>
      </c>
      <c r="L258" t="str">
        <f t="shared" si="81"/>
        <v/>
      </c>
      <c r="M258" t="str">
        <f t="shared" si="82"/>
        <v/>
      </c>
      <c r="N258" t="str">
        <f t="shared" si="83"/>
        <v/>
      </c>
      <c r="O258" t="str">
        <f t="shared" si="84"/>
        <v/>
      </c>
      <c r="P258" t="str">
        <f t="shared" si="85"/>
        <v/>
      </c>
      <c r="Q258" t="str">
        <f t="shared" si="86"/>
        <v/>
      </c>
      <c r="R258" t="str">
        <f t="shared" si="87"/>
        <v/>
      </c>
      <c r="S258" t="str">
        <f t="shared" si="88"/>
        <v/>
      </c>
      <c r="T258" t="str">
        <f t="shared" si="89"/>
        <v/>
      </c>
      <c r="U258" t="str">
        <f t="shared" si="90"/>
        <v/>
      </c>
      <c r="V258" t="str">
        <f t="shared" si="91"/>
        <v/>
      </c>
      <c r="W258" t="str">
        <f t="shared" si="92"/>
        <v/>
      </c>
      <c r="X258" t="str">
        <f t="shared" si="93"/>
        <v/>
      </c>
      <c r="Y258" t="str">
        <f t="shared" si="94"/>
        <v/>
      </c>
      <c r="Z258" t="str">
        <f t="shared" si="95"/>
        <v>0710</v>
      </c>
      <c r="AA258" t="str">
        <f t="shared" si="96"/>
        <v>0710</v>
      </c>
      <c r="AB258" t="str">
        <f t="shared" si="97"/>
        <v>0710</v>
      </c>
      <c r="AC258" t="str">
        <f t="shared" si="98"/>
        <v>0710</v>
      </c>
      <c r="AD258" t="str">
        <f t="shared" si="99"/>
        <v>0710</v>
      </c>
    </row>
    <row r="259" spans="1:30" x14ac:dyDescent="0.3">
      <c r="A259" t="s">
        <v>491</v>
      </c>
      <c r="C259">
        <v>1</v>
      </c>
      <c r="D259" t="s">
        <v>1475</v>
      </c>
      <c r="E259" t="str">
        <f t="shared" ref="E259:E322" si="100">AD259</f>
        <v>0710</v>
      </c>
      <c r="F259" t="s">
        <v>1478</v>
      </c>
      <c r="G259" t="str">
        <f t="shared" ref="G259:G322" si="101">LEFT(F259,IFERROR(FIND("|;|",F259)-1,LEN(F259)))</f>
        <v>0710|:|Engineering and engineering trades n.f.d.</v>
      </c>
      <c r="H259" t="str">
        <f t="shared" ref="H259:H322" si="102">LEFT(G259,IFERROR(FIND("|:|",G259)-1,LEN(G259)))</f>
        <v>0710</v>
      </c>
      <c r="I259" t="str">
        <f t="shared" ref="I259:I322" si="103">RIGHT(F259,LEN(F259)-LEN(G259)-IF(LEN(F259)&gt;LEN(G259),3,0))</f>
        <v/>
      </c>
      <c r="J259" t="str">
        <f t="shared" ref="J259:J322" si="104">LEFT(I259,IFERROR(FIND("|;|",I259)-1,LEN(I259)))</f>
        <v/>
      </c>
      <c r="K259" t="str">
        <f t="shared" ref="K259:K322" si="105">LEFT(J259,IFERROR(FIND("|:|",J259)-1,LEN(J259)))</f>
        <v/>
      </c>
      <c r="L259" t="str">
        <f t="shared" ref="L259:L322" si="106">RIGHT(I259,LEN(I259)-LEN(J259)-IF(LEN(I259)&gt;LEN(J259),3,0))</f>
        <v/>
      </c>
      <c r="M259" t="str">
        <f t="shared" ref="M259:M322" si="107">LEFT(L259,IFERROR(FIND("|;|",L259)-1,LEN(L259)))</f>
        <v/>
      </c>
      <c r="N259" t="str">
        <f t="shared" ref="N259:N322" si="108">LEFT(M259,IFERROR(FIND("|:|",M259)-1,LEN(M259)))</f>
        <v/>
      </c>
      <c r="O259" t="str">
        <f t="shared" ref="O259:O322" si="109">RIGHT(L259,LEN(L259)-LEN(M259)-IF(LEN(L259)&gt;LEN(M259),3,0))</f>
        <v/>
      </c>
      <c r="P259" t="str">
        <f t="shared" ref="P259:P322" si="110">LEFT(O259,IFERROR(FIND("|;|",O259)-1,LEN(O259)))</f>
        <v/>
      </c>
      <c r="Q259" t="str">
        <f t="shared" ref="Q259:Q322" si="111">LEFT(P259,IFERROR(FIND("|:|",P259)-1,LEN(P259)))</f>
        <v/>
      </c>
      <c r="R259" t="str">
        <f t="shared" ref="R259:R322" si="112">RIGHT(O259,LEN(O259)-LEN(P259)-IF(LEN(O259)&gt;LEN(P259),3,0))</f>
        <v/>
      </c>
      <c r="S259" t="str">
        <f t="shared" ref="S259:S322" si="113">LEFT(R259,IFERROR(FIND("|;|",R259)-1,LEN(R259)))</f>
        <v/>
      </c>
      <c r="T259" t="str">
        <f t="shared" ref="T259:T322" si="114">LEFT(S259,IFERROR(FIND("|:|",S259)-1,LEN(S259)))</f>
        <v/>
      </c>
      <c r="U259" t="str">
        <f t="shared" ref="U259:U322" si="115">RIGHT(R259,LEN(R259)-LEN(S259)-IF(LEN(R259)&gt;LEN(S259),3,0))</f>
        <v/>
      </c>
      <c r="V259" t="str">
        <f t="shared" ref="V259:V322" si="116">LEFT(U259,IFERROR(FIND("|;|",U259)-1,LEN(U259)))</f>
        <v/>
      </c>
      <c r="W259" t="str">
        <f t="shared" ref="W259:W322" si="117">LEFT(V259,IFERROR(FIND("|:|",V259)-1,LEN(V259)))</f>
        <v/>
      </c>
      <c r="X259" t="str">
        <f t="shared" ref="X259:X322" si="118">RIGHT(U259,LEN(U259)-LEN(V259)-IF(LEN(U259)&gt;LEN(V259),3,0))</f>
        <v/>
      </c>
      <c r="Y259" t="str">
        <f t="shared" ref="Y259:Y322" si="119">LEFT(X259,IFERROR(FIND("|;|",X259)-1,LEN(X259)))</f>
        <v/>
      </c>
      <c r="Z259" t="str">
        <f t="shared" ref="Z259:Z322" si="120">IF(ISBLANK(F259),"",CONCATENATE(H259,IF(K259="","",CONCATENATE(", ",K259))))</f>
        <v>0710</v>
      </c>
      <c r="AA259" t="str">
        <f t="shared" ref="AA259:AA322" si="121">IF(N259="",Z259,IF(IFERROR(FIND(N259,Z259),0)&gt;0,Z259,CONCATENATE(Z259,CONCATENATE(", ",N259))))</f>
        <v>0710</v>
      </c>
      <c r="AB259" t="str">
        <f t="shared" ref="AB259:AB322" si="122">IF(Q259="",AA259,IF(IFERROR(FIND(Q259,AA259),0)&gt;0,AA259,CONCATENATE(AA259,CONCATENATE(", ",Q259))))</f>
        <v>0710</v>
      </c>
      <c r="AC259" t="str">
        <f t="shared" ref="AC259:AC322" si="123">IF(T259="",AB259,IF(IFERROR(FIND(T259,AB259),0)&gt;0,AB259,CONCATENATE(AB259,CONCATENATE(", ",T259))))</f>
        <v>0710</v>
      </c>
      <c r="AD259" t="str">
        <f t="shared" ref="AD259:AD322" si="124">IF(W259="",AC259,IF(IFERROR(FIND(W259,AC259),0)&gt;0,AC259,CONCATENATE(AC259,CONCATENATE(", ",W259))))</f>
        <v>0710</v>
      </c>
    </row>
    <row r="260" spans="1:30" x14ac:dyDescent="0.3">
      <c r="A260" t="s">
        <v>699</v>
      </c>
      <c r="C260">
        <v>2</v>
      </c>
      <c r="D260" t="s">
        <v>1473</v>
      </c>
      <c r="E260" t="str">
        <f t="shared" si="100"/>
        <v>0700</v>
      </c>
      <c r="F260" t="s">
        <v>1498</v>
      </c>
      <c r="G260" t="str">
        <f t="shared" si="101"/>
        <v>0700|:|Engineering, manufacturing and construction n.f.d</v>
      </c>
      <c r="H260" t="str">
        <f t="shared" si="102"/>
        <v>0700</v>
      </c>
      <c r="I260" t="str">
        <f t="shared" si="103"/>
        <v/>
      </c>
      <c r="J260" t="str">
        <f t="shared" si="104"/>
        <v/>
      </c>
      <c r="K260" t="str">
        <f t="shared" si="105"/>
        <v/>
      </c>
      <c r="L260" t="str">
        <f t="shared" si="106"/>
        <v/>
      </c>
      <c r="M260" t="str">
        <f t="shared" si="107"/>
        <v/>
      </c>
      <c r="N260" t="str">
        <f t="shared" si="108"/>
        <v/>
      </c>
      <c r="O260" t="str">
        <f t="shared" si="109"/>
        <v/>
      </c>
      <c r="P260" t="str">
        <f t="shared" si="110"/>
        <v/>
      </c>
      <c r="Q260" t="str">
        <f t="shared" si="111"/>
        <v/>
      </c>
      <c r="R260" t="str">
        <f t="shared" si="112"/>
        <v/>
      </c>
      <c r="S260" t="str">
        <f t="shared" si="113"/>
        <v/>
      </c>
      <c r="T260" t="str">
        <f t="shared" si="114"/>
        <v/>
      </c>
      <c r="U260" t="str">
        <f t="shared" si="115"/>
        <v/>
      </c>
      <c r="V260" t="str">
        <f t="shared" si="116"/>
        <v/>
      </c>
      <c r="W260" t="str">
        <f t="shared" si="117"/>
        <v/>
      </c>
      <c r="X260" t="str">
        <f t="shared" si="118"/>
        <v/>
      </c>
      <c r="Y260" t="str">
        <f t="shared" si="119"/>
        <v/>
      </c>
      <c r="Z260" t="str">
        <f t="shared" si="120"/>
        <v>0700</v>
      </c>
      <c r="AA260" t="str">
        <f t="shared" si="121"/>
        <v>0700</v>
      </c>
      <c r="AB260" t="str">
        <f t="shared" si="122"/>
        <v>0700</v>
      </c>
      <c r="AC260" t="str">
        <f t="shared" si="123"/>
        <v>0700</v>
      </c>
      <c r="AD260" t="str">
        <f t="shared" si="124"/>
        <v>0700</v>
      </c>
    </row>
    <row r="261" spans="1:30" x14ac:dyDescent="0.3">
      <c r="A261" t="s">
        <v>1030</v>
      </c>
      <c r="C261">
        <v>1</v>
      </c>
      <c r="D261" t="s">
        <v>1473</v>
      </c>
      <c r="E261" t="str">
        <f t="shared" si="100"/>
        <v>0312</v>
      </c>
      <c r="F261" t="s">
        <v>1570</v>
      </c>
      <c r="G261" t="str">
        <f t="shared" si="101"/>
        <v>0312|:|Political sciences and civics</v>
      </c>
      <c r="H261" t="str">
        <f t="shared" si="102"/>
        <v>0312</v>
      </c>
      <c r="I261" t="str">
        <f t="shared" si="103"/>
        <v/>
      </c>
      <c r="J261" t="str">
        <f t="shared" si="104"/>
        <v/>
      </c>
      <c r="K261" t="str">
        <f t="shared" si="105"/>
        <v/>
      </c>
      <c r="L261" t="str">
        <f t="shared" si="106"/>
        <v/>
      </c>
      <c r="M261" t="str">
        <f t="shared" si="107"/>
        <v/>
      </c>
      <c r="N261" t="str">
        <f t="shared" si="108"/>
        <v/>
      </c>
      <c r="O261" t="str">
        <f t="shared" si="109"/>
        <v/>
      </c>
      <c r="P261" t="str">
        <f t="shared" si="110"/>
        <v/>
      </c>
      <c r="Q261" t="str">
        <f t="shared" si="111"/>
        <v/>
      </c>
      <c r="R261" t="str">
        <f t="shared" si="112"/>
        <v/>
      </c>
      <c r="S261" t="str">
        <f t="shared" si="113"/>
        <v/>
      </c>
      <c r="T261" t="str">
        <f t="shared" si="114"/>
        <v/>
      </c>
      <c r="U261" t="str">
        <f t="shared" si="115"/>
        <v/>
      </c>
      <c r="V261" t="str">
        <f t="shared" si="116"/>
        <v/>
      </c>
      <c r="W261" t="str">
        <f t="shared" si="117"/>
        <v/>
      </c>
      <c r="X261" t="str">
        <f t="shared" si="118"/>
        <v/>
      </c>
      <c r="Y261" t="str">
        <f t="shared" si="119"/>
        <v/>
      </c>
      <c r="Z261" t="str">
        <f t="shared" si="120"/>
        <v>0312</v>
      </c>
      <c r="AA261" t="str">
        <f t="shared" si="121"/>
        <v>0312</v>
      </c>
      <c r="AB261" t="str">
        <f t="shared" si="122"/>
        <v>0312</v>
      </c>
      <c r="AC261" t="str">
        <f t="shared" si="123"/>
        <v>0312</v>
      </c>
      <c r="AD261" t="str">
        <f t="shared" si="124"/>
        <v>0312</v>
      </c>
    </row>
    <row r="262" spans="1:30" x14ac:dyDescent="0.3">
      <c r="A262" t="s">
        <v>1034</v>
      </c>
      <c r="C262">
        <v>1</v>
      </c>
      <c r="D262" t="s">
        <v>1473</v>
      </c>
      <c r="E262" t="str">
        <f t="shared" si="100"/>
        <v>0710</v>
      </c>
      <c r="F262" t="s">
        <v>1529</v>
      </c>
      <c r="G262" t="str">
        <f t="shared" si="101"/>
        <v>0710|:|Engineering and engineering trades not further defined</v>
      </c>
      <c r="H262" t="str">
        <f t="shared" si="102"/>
        <v>0710</v>
      </c>
      <c r="I262" t="str">
        <f t="shared" si="103"/>
        <v/>
      </c>
      <c r="J262" t="str">
        <f t="shared" si="104"/>
        <v/>
      </c>
      <c r="K262" t="str">
        <f t="shared" si="105"/>
        <v/>
      </c>
      <c r="L262" t="str">
        <f t="shared" si="106"/>
        <v/>
      </c>
      <c r="M262" t="str">
        <f t="shared" si="107"/>
        <v/>
      </c>
      <c r="N262" t="str">
        <f t="shared" si="108"/>
        <v/>
      </c>
      <c r="O262" t="str">
        <f t="shared" si="109"/>
        <v/>
      </c>
      <c r="P262" t="str">
        <f t="shared" si="110"/>
        <v/>
      </c>
      <c r="Q262" t="str">
        <f t="shared" si="111"/>
        <v/>
      </c>
      <c r="R262" t="str">
        <f t="shared" si="112"/>
        <v/>
      </c>
      <c r="S262" t="str">
        <f t="shared" si="113"/>
        <v/>
      </c>
      <c r="T262" t="str">
        <f t="shared" si="114"/>
        <v/>
      </c>
      <c r="U262" t="str">
        <f t="shared" si="115"/>
        <v/>
      </c>
      <c r="V262" t="str">
        <f t="shared" si="116"/>
        <v/>
      </c>
      <c r="W262" t="str">
        <f t="shared" si="117"/>
        <v/>
      </c>
      <c r="X262" t="str">
        <f t="shared" si="118"/>
        <v/>
      </c>
      <c r="Y262" t="str">
        <f t="shared" si="119"/>
        <v/>
      </c>
      <c r="Z262" t="str">
        <f t="shared" si="120"/>
        <v>0710</v>
      </c>
      <c r="AA262" t="str">
        <f t="shared" si="121"/>
        <v>0710</v>
      </c>
      <c r="AB262" t="str">
        <f t="shared" si="122"/>
        <v>0710</v>
      </c>
      <c r="AC262" t="str">
        <f t="shared" si="123"/>
        <v>0710</v>
      </c>
      <c r="AD262" t="str">
        <f t="shared" si="124"/>
        <v>0710</v>
      </c>
    </row>
    <row r="263" spans="1:30" x14ac:dyDescent="0.3">
      <c r="A263" t="s">
        <v>1034</v>
      </c>
      <c r="C263">
        <v>1</v>
      </c>
      <c r="D263" t="s">
        <v>1475</v>
      </c>
      <c r="E263" t="str">
        <f t="shared" si="100"/>
        <v>0710</v>
      </c>
      <c r="F263" t="s">
        <v>1529</v>
      </c>
      <c r="G263" t="str">
        <f t="shared" si="101"/>
        <v>0710|:|Engineering and engineering trades not further defined</v>
      </c>
      <c r="H263" t="str">
        <f t="shared" si="102"/>
        <v>0710</v>
      </c>
      <c r="I263" t="str">
        <f t="shared" si="103"/>
        <v/>
      </c>
      <c r="J263" t="str">
        <f t="shared" si="104"/>
        <v/>
      </c>
      <c r="K263" t="str">
        <f t="shared" si="105"/>
        <v/>
      </c>
      <c r="L263" t="str">
        <f t="shared" si="106"/>
        <v/>
      </c>
      <c r="M263" t="str">
        <f t="shared" si="107"/>
        <v/>
      </c>
      <c r="N263" t="str">
        <f t="shared" si="108"/>
        <v/>
      </c>
      <c r="O263" t="str">
        <f t="shared" si="109"/>
        <v/>
      </c>
      <c r="P263" t="str">
        <f t="shared" si="110"/>
        <v/>
      </c>
      <c r="Q263" t="str">
        <f t="shared" si="111"/>
        <v/>
      </c>
      <c r="R263" t="str">
        <f t="shared" si="112"/>
        <v/>
      </c>
      <c r="S263" t="str">
        <f t="shared" si="113"/>
        <v/>
      </c>
      <c r="T263" t="str">
        <f t="shared" si="114"/>
        <v/>
      </c>
      <c r="U263" t="str">
        <f t="shared" si="115"/>
        <v/>
      </c>
      <c r="V263" t="str">
        <f t="shared" si="116"/>
        <v/>
      </c>
      <c r="W263" t="str">
        <f t="shared" si="117"/>
        <v/>
      </c>
      <c r="X263" t="str">
        <f t="shared" si="118"/>
        <v/>
      </c>
      <c r="Y263" t="str">
        <f t="shared" si="119"/>
        <v/>
      </c>
      <c r="Z263" t="str">
        <f t="shared" si="120"/>
        <v>0710</v>
      </c>
      <c r="AA263" t="str">
        <f t="shared" si="121"/>
        <v>0710</v>
      </c>
      <c r="AB263" t="str">
        <f t="shared" si="122"/>
        <v>0710</v>
      </c>
      <c r="AC263" t="str">
        <f t="shared" si="123"/>
        <v>0710</v>
      </c>
      <c r="AD263" t="str">
        <f t="shared" si="124"/>
        <v>0710</v>
      </c>
    </row>
    <row r="264" spans="1:30" x14ac:dyDescent="0.3">
      <c r="A264" t="s">
        <v>544</v>
      </c>
      <c r="B264" s="12" t="s">
        <v>1489</v>
      </c>
      <c r="C264">
        <v>2</v>
      </c>
      <c r="D264" t="s">
        <v>1473</v>
      </c>
      <c r="E264" t="str">
        <f t="shared" si="100"/>
        <v>0410</v>
      </c>
      <c r="F264" t="s">
        <v>1477</v>
      </c>
      <c r="G264" t="str">
        <f t="shared" si="101"/>
        <v>0410|:|Business and administration not further defined</v>
      </c>
      <c r="H264" t="str">
        <f t="shared" si="102"/>
        <v>0410</v>
      </c>
      <c r="I264" t="str">
        <f t="shared" si="103"/>
        <v/>
      </c>
      <c r="J264" t="str">
        <f t="shared" si="104"/>
        <v/>
      </c>
      <c r="K264" t="str">
        <f t="shared" si="105"/>
        <v/>
      </c>
      <c r="L264" t="str">
        <f t="shared" si="106"/>
        <v/>
      </c>
      <c r="M264" t="str">
        <f t="shared" si="107"/>
        <v/>
      </c>
      <c r="N264" t="str">
        <f t="shared" si="108"/>
        <v/>
      </c>
      <c r="O264" t="str">
        <f t="shared" si="109"/>
        <v/>
      </c>
      <c r="P264" t="str">
        <f t="shared" si="110"/>
        <v/>
      </c>
      <c r="Q264" t="str">
        <f t="shared" si="111"/>
        <v/>
      </c>
      <c r="R264" t="str">
        <f t="shared" si="112"/>
        <v/>
      </c>
      <c r="S264" t="str">
        <f t="shared" si="113"/>
        <v/>
      </c>
      <c r="T264" t="str">
        <f t="shared" si="114"/>
        <v/>
      </c>
      <c r="U264" t="str">
        <f t="shared" si="115"/>
        <v/>
      </c>
      <c r="V264" t="str">
        <f t="shared" si="116"/>
        <v/>
      </c>
      <c r="W264" t="str">
        <f t="shared" si="117"/>
        <v/>
      </c>
      <c r="X264" t="str">
        <f t="shared" si="118"/>
        <v/>
      </c>
      <c r="Y264" t="str">
        <f t="shared" si="119"/>
        <v/>
      </c>
      <c r="Z264" t="str">
        <f t="shared" si="120"/>
        <v>0410</v>
      </c>
      <c r="AA264" t="str">
        <f t="shared" si="121"/>
        <v>0410</v>
      </c>
      <c r="AB264" t="str">
        <f t="shared" si="122"/>
        <v>0410</v>
      </c>
      <c r="AC264" t="str">
        <f t="shared" si="123"/>
        <v>0410</v>
      </c>
      <c r="AD264" t="str">
        <f t="shared" si="124"/>
        <v>0410</v>
      </c>
    </row>
    <row r="265" spans="1:30" x14ac:dyDescent="0.3">
      <c r="A265" t="s">
        <v>865</v>
      </c>
      <c r="B265" s="12" t="s">
        <v>1489</v>
      </c>
      <c r="C265">
        <v>2</v>
      </c>
      <c r="D265" t="s">
        <v>1473</v>
      </c>
      <c r="E265" t="str">
        <f t="shared" si="100"/>
        <v>0311, 0410</v>
      </c>
      <c r="F265" t="s">
        <v>1566</v>
      </c>
      <c r="G265" t="str">
        <f t="shared" si="101"/>
        <v>0311|:|</v>
      </c>
      <c r="H265" t="str">
        <f t="shared" si="102"/>
        <v>0311</v>
      </c>
      <c r="I265" t="str">
        <f t="shared" si="103"/>
        <v>0410|:|</v>
      </c>
      <c r="J265" t="str">
        <f t="shared" si="104"/>
        <v>0410|:|</v>
      </c>
      <c r="K265" t="str">
        <f t="shared" si="105"/>
        <v>0410</v>
      </c>
      <c r="L265" t="str">
        <f t="shared" si="106"/>
        <v/>
      </c>
      <c r="M265" t="str">
        <f t="shared" si="107"/>
        <v/>
      </c>
      <c r="N265" t="str">
        <f t="shared" si="108"/>
        <v/>
      </c>
      <c r="O265" t="str">
        <f t="shared" si="109"/>
        <v/>
      </c>
      <c r="P265" t="str">
        <f t="shared" si="110"/>
        <v/>
      </c>
      <c r="Q265" t="str">
        <f t="shared" si="111"/>
        <v/>
      </c>
      <c r="R265" t="str">
        <f t="shared" si="112"/>
        <v/>
      </c>
      <c r="S265" t="str">
        <f t="shared" si="113"/>
        <v/>
      </c>
      <c r="T265" t="str">
        <f t="shared" si="114"/>
        <v/>
      </c>
      <c r="U265" t="str">
        <f t="shared" si="115"/>
        <v/>
      </c>
      <c r="V265" t="str">
        <f t="shared" si="116"/>
        <v/>
      </c>
      <c r="W265" t="str">
        <f t="shared" si="117"/>
        <v/>
      </c>
      <c r="X265" t="str">
        <f t="shared" si="118"/>
        <v/>
      </c>
      <c r="Y265" t="str">
        <f t="shared" si="119"/>
        <v/>
      </c>
      <c r="Z265" t="str">
        <f t="shared" si="120"/>
        <v>0311, 0410</v>
      </c>
      <c r="AA265" t="str">
        <f t="shared" si="121"/>
        <v>0311, 0410</v>
      </c>
      <c r="AB265" t="str">
        <f t="shared" si="122"/>
        <v>0311, 0410</v>
      </c>
      <c r="AC265" t="str">
        <f t="shared" si="123"/>
        <v>0311, 0410</v>
      </c>
      <c r="AD265" t="str">
        <f t="shared" si="124"/>
        <v>0311, 0410</v>
      </c>
    </row>
    <row r="266" spans="1:30" x14ac:dyDescent="0.3">
      <c r="A266" t="s">
        <v>67</v>
      </c>
      <c r="C266">
        <v>2</v>
      </c>
      <c r="D266" t="s">
        <v>1475</v>
      </c>
      <c r="E266" t="str">
        <f t="shared" si="100"/>
        <v>0713</v>
      </c>
      <c r="F266" t="s">
        <v>1504</v>
      </c>
      <c r="G266" t="str">
        <f t="shared" si="101"/>
        <v>0713|:|Electricity and energy</v>
      </c>
      <c r="H266" t="str">
        <f t="shared" si="102"/>
        <v>0713</v>
      </c>
      <c r="I266" t="str">
        <f t="shared" si="103"/>
        <v/>
      </c>
      <c r="J266" t="str">
        <f t="shared" si="104"/>
        <v/>
      </c>
      <c r="K266" t="str">
        <f t="shared" si="105"/>
        <v/>
      </c>
      <c r="L266" t="str">
        <f t="shared" si="106"/>
        <v/>
      </c>
      <c r="M266" t="str">
        <f t="shared" si="107"/>
        <v/>
      </c>
      <c r="N266" t="str">
        <f t="shared" si="108"/>
        <v/>
      </c>
      <c r="O266" t="str">
        <f t="shared" si="109"/>
        <v/>
      </c>
      <c r="P266" t="str">
        <f t="shared" si="110"/>
        <v/>
      </c>
      <c r="Q266" t="str">
        <f t="shared" si="111"/>
        <v/>
      </c>
      <c r="R266" t="str">
        <f t="shared" si="112"/>
        <v/>
      </c>
      <c r="S266" t="str">
        <f t="shared" si="113"/>
        <v/>
      </c>
      <c r="T266" t="str">
        <f t="shared" si="114"/>
        <v/>
      </c>
      <c r="U266" t="str">
        <f t="shared" si="115"/>
        <v/>
      </c>
      <c r="V266" t="str">
        <f t="shared" si="116"/>
        <v/>
      </c>
      <c r="W266" t="str">
        <f t="shared" si="117"/>
        <v/>
      </c>
      <c r="X266" t="str">
        <f t="shared" si="118"/>
        <v/>
      </c>
      <c r="Y266" t="str">
        <f t="shared" si="119"/>
        <v/>
      </c>
      <c r="Z266" t="str">
        <f t="shared" si="120"/>
        <v>0713</v>
      </c>
      <c r="AA266" t="str">
        <f t="shared" si="121"/>
        <v>0713</v>
      </c>
      <c r="AB266" t="str">
        <f t="shared" si="122"/>
        <v>0713</v>
      </c>
      <c r="AC266" t="str">
        <f t="shared" si="123"/>
        <v>0713</v>
      </c>
      <c r="AD266" t="str">
        <f t="shared" si="124"/>
        <v>0713</v>
      </c>
    </row>
    <row r="267" spans="1:30" x14ac:dyDescent="0.3">
      <c r="A267" t="s">
        <v>67</v>
      </c>
      <c r="C267">
        <v>1</v>
      </c>
      <c r="D267" t="s">
        <v>1473</v>
      </c>
      <c r="E267" t="str">
        <f t="shared" si="100"/>
        <v>0713</v>
      </c>
      <c r="F267" t="s">
        <v>1504</v>
      </c>
      <c r="G267" t="str">
        <f t="shared" si="101"/>
        <v>0713|:|Electricity and energy</v>
      </c>
      <c r="H267" t="str">
        <f t="shared" si="102"/>
        <v>0713</v>
      </c>
      <c r="I267" t="str">
        <f t="shared" si="103"/>
        <v/>
      </c>
      <c r="J267" t="str">
        <f t="shared" si="104"/>
        <v/>
      </c>
      <c r="K267" t="str">
        <f t="shared" si="105"/>
        <v/>
      </c>
      <c r="L267" t="str">
        <f t="shared" si="106"/>
        <v/>
      </c>
      <c r="M267" t="str">
        <f t="shared" si="107"/>
        <v/>
      </c>
      <c r="N267" t="str">
        <f t="shared" si="108"/>
        <v/>
      </c>
      <c r="O267" t="str">
        <f t="shared" si="109"/>
        <v/>
      </c>
      <c r="P267" t="str">
        <f t="shared" si="110"/>
        <v/>
      </c>
      <c r="Q267" t="str">
        <f t="shared" si="111"/>
        <v/>
      </c>
      <c r="R267" t="str">
        <f t="shared" si="112"/>
        <v/>
      </c>
      <c r="S267" t="str">
        <f t="shared" si="113"/>
        <v/>
      </c>
      <c r="T267" t="str">
        <f t="shared" si="114"/>
        <v/>
      </c>
      <c r="U267" t="str">
        <f t="shared" si="115"/>
        <v/>
      </c>
      <c r="V267" t="str">
        <f t="shared" si="116"/>
        <v/>
      </c>
      <c r="W267" t="str">
        <f t="shared" si="117"/>
        <v/>
      </c>
      <c r="X267" t="str">
        <f t="shared" si="118"/>
        <v/>
      </c>
      <c r="Y267" t="str">
        <f t="shared" si="119"/>
        <v/>
      </c>
      <c r="Z267" t="str">
        <f t="shared" si="120"/>
        <v>0713</v>
      </c>
      <c r="AA267" t="str">
        <f t="shared" si="121"/>
        <v>0713</v>
      </c>
      <c r="AB267" t="str">
        <f t="shared" si="122"/>
        <v>0713</v>
      </c>
      <c r="AC267" t="str">
        <f t="shared" si="123"/>
        <v>0713</v>
      </c>
      <c r="AD267" t="str">
        <f t="shared" si="124"/>
        <v>0713</v>
      </c>
    </row>
    <row r="268" spans="1:30" x14ac:dyDescent="0.3">
      <c r="A268" t="s">
        <v>128</v>
      </c>
      <c r="B268" s="12" t="s">
        <v>1489</v>
      </c>
      <c r="C268">
        <v>2</v>
      </c>
      <c r="D268" t="s">
        <v>1473</v>
      </c>
      <c r="E268" t="str">
        <f t="shared" si="100"/>
        <v>0311, 0410</v>
      </c>
      <c r="F268" t="s">
        <v>1490</v>
      </c>
      <c r="G268" t="str">
        <f t="shared" si="101"/>
        <v>0311|:|Economics</v>
      </c>
      <c r="H268" t="str">
        <f t="shared" si="102"/>
        <v>0311</v>
      </c>
      <c r="I268" t="str">
        <f t="shared" si="103"/>
        <v>0410|:|Business and administration not further defined</v>
      </c>
      <c r="J268" t="str">
        <f t="shared" si="104"/>
        <v>0410|:|Business and administration not further defined</v>
      </c>
      <c r="K268" t="str">
        <f t="shared" si="105"/>
        <v>0410</v>
      </c>
      <c r="L268" t="str">
        <f t="shared" si="106"/>
        <v/>
      </c>
      <c r="M268" t="str">
        <f t="shared" si="107"/>
        <v/>
      </c>
      <c r="N268" t="str">
        <f t="shared" si="108"/>
        <v/>
      </c>
      <c r="O268" t="str">
        <f t="shared" si="109"/>
        <v/>
      </c>
      <c r="P268" t="str">
        <f t="shared" si="110"/>
        <v/>
      </c>
      <c r="Q268" t="str">
        <f t="shared" si="111"/>
        <v/>
      </c>
      <c r="R268" t="str">
        <f t="shared" si="112"/>
        <v/>
      </c>
      <c r="S268" t="str">
        <f t="shared" si="113"/>
        <v/>
      </c>
      <c r="T268" t="str">
        <f t="shared" si="114"/>
        <v/>
      </c>
      <c r="U268" t="str">
        <f t="shared" si="115"/>
        <v/>
      </c>
      <c r="V268" t="str">
        <f t="shared" si="116"/>
        <v/>
      </c>
      <c r="W268" t="str">
        <f t="shared" si="117"/>
        <v/>
      </c>
      <c r="X268" t="str">
        <f t="shared" si="118"/>
        <v/>
      </c>
      <c r="Y268" t="str">
        <f t="shared" si="119"/>
        <v/>
      </c>
      <c r="Z268" t="str">
        <f t="shared" si="120"/>
        <v>0311, 0410</v>
      </c>
      <c r="AA268" t="str">
        <f t="shared" si="121"/>
        <v>0311, 0410</v>
      </c>
      <c r="AB268" t="str">
        <f t="shared" si="122"/>
        <v>0311, 0410</v>
      </c>
      <c r="AC268" t="str">
        <f t="shared" si="123"/>
        <v>0311, 0410</v>
      </c>
      <c r="AD268" t="str">
        <f t="shared" si="124"/>
        <v>0311, 0410</v>
      </c>
    </row>
    <row r="269" spans="1:30" x14ac:dyDescent="0.3">
      <c r="A269" t="s">
        <v>487</v>
      </c>
      <c r="B269" s="12" t="s">
        <v>1489</v>
      </c>
      <c r="C269">
        <v>2</v>
      </c>
      <c r="D269" t="s">
        <v>1473</v>
      </c>
      <c r="E269" t="str">
        <f t="shared" si="100"/>
        <v>0311, 0410</v>
      </c>
      <c r="F269" t="s">
        <v>1490</v>
      </c>
      <c r="G269" t="str">
        <f t="shared" si="101"/>
        <v>0311|:|Economics</v>
      </c>
      <c r="H269" t="str">
        <f t="shared" si="102"/>
        <v>0311</v>
      </c>
      <c r="I269" t="str">
        <f t="shared" si="103"/>
        <v>0410|:|Business and administration not further defined</v>
      </c>
      <c r="J269" t="str">
        <f t="shared" si="104"/>
        <v>0410|:|Business and administration not further defined</v>
      </c>
      <c r="K269" t="str">
        <f t="shared" si="105"/>
        <v>0410</v>
      </c>
      <c r="L269" t="str">
        <f t="shared" si="106"/>
        <v/>
      </c>
      <c r="M269" t="str">
        <f t="shared" si="107"/>
        <v/>
      </c>
      <c r="N269" t="str">
        <f t="shared" si="108"/>
        <v/>
      </c>
      <c r="O269" t="str">
        <f t="shared" si="109"/>
        <v/>
      </c>
      <c r="P269" t="str">
        <f t="shared" si="110"/>
        <v/>
      </c>
      <c r="Q269" t="str">
        <f t="shared" si="111"/>
        <v/>
      </c>
      <c r="R269" t="str">
        <f t="shared" si="112"/>
        <v/>
      </c>
      <c r="S269" t="str">
        <f t="shared" si="113"/>
        <v/>
      </c>
      <c r="T269" t="str">
        <f t="shared" si="114"/>
        <v/>
      </c>
      <c r="U269" t="str">
        <f t="shared" si="115"/>
        <v/>
      </c>
      <c r="V269" t="str">
        <f t="shared" si="116"/>
        <v/>
      </c>
      <c r="W269" t="str">
        <f t="shared" si="117"/>
        <v/>
      </c>
      <c r="X269" t="str">
        <f t="shared" si="118"/>
        <v/>
      </c>
      <c r="Y269" t="str">
        <f t="shared" si="119"/>
        <v/>
      </c>
      <c r="Z269" t="str">
        <f t="shared" si="120"/>
        <v>0311, 0410</v>
      </c>
      <c r="AA269" t="str">
        <f t="shared" si="121"/>
        <v>0311, 0410</v>
      </c>
      <c r="AB269" t="str">
        <f t="shared" si="122"/>
        <v>0311, 0410</v>
      </c>
      <c r="AC269" t="str">
        <f t="shared" si="123"/>
        <v>0311, 0410</v>
      </c>
      <c r="AD269" t="str">
        <f t="shared" si="124"/>
        <v>0311, 0410</v>
      </c>
    </row>
    <row r="270" spans="1:30" x14ac:dyDescent="0.3">
      <c r="A270" t="s">
        <v>905</v>
      </c>
      <c r="C270">
        <v>1</v>
      </c>
      <c r="D270" t="s">
        <v>1473</v>
      </c>
      <c r="E270" t="str">
        <f t="shared" si="100"/>
        <v>011</v>
      </c>
      <c r="F270" t="s">
        <v>1558</v>
      </c>
      <c r="G270" t="str">
        <f t="shared" si="101"/>
        <v>011|:|Education</v>
      </c>
      <c r="H270" t="str">
        <f t="shared" si="102"/>
        <v>011</v>
      </c>
      <c r="I270" t="str">
        <f t="shared" si="103"/>
        <v/>
      </c>
      <c r="J270" t="str">
        <f t="shared" si="104"/>
        <v/>
      </c>
      <c r="K270" t="str">
        <f t="shared" si="105"/>
        <v/>
      </c>
      <c r="L270" t="str">
        <f t="shared" si="106"/>
        <v/>
      </c>
      <c r="M270" t="str">
        <f t="shared" si="107"/>
        <v/>
      </c>
      <c r="N270" t="str">
        <f t="shared" si="108"/>
        <v/>
      </c>
      <c r="O270" t="str">
        <f t="shared" si="109"/>
        <v/>
      </c>
      <c r="P270" t="str">
        <f t="shared" si="110"/>
        <v/>
      </c>
      <c r="Q270" t="str">
        <f t="shared" si="111"/>
        <v/>
      </c>
      <c r="R270" t="str">
        <f t="shared" si="112"/>
        <v/>
      </c>
      <c r="S270" t="str">
        <f t="shared" si="113"/>
        <v/>
      </c>
      <c r="T270" t="str">
        <f t="shared" si="114"/>
        <v/>
      </c>
      <c r="U270" t="str">
        <f t="shared" si="115"/>
        <v/>
      </c>
      <c r="V270" t="str">
        <f t="shared" si="116"/>
        <v/>
      </c>
      <c r="W270" t="str">
        <f t="shared" si="117"/>
        <v/>
      </c>
      <c r="X270" t="str">
        <f t="shared" si="118"/>
        <v/>
      </c>
      <c r="Y270" t="str">
        <f t="shared" si="119"/>
        <v/>
      </c>
      <c r="Z270" t="str">
        <f t="shared" si="120"/>
        <v>011</v>
      </c>
      <c r="AA270" t="str">
        <f t="shared" si="121"/>
        <v>011</v>
      </c>
      <c r="AB270" t="str">
        <f t="shared" si="122"/>
        <v>011</v>
      </c>
      <c r="AC270" t="str">
        <f t="shared" si="123"/>
        <v>011</v>
      </c>
      <c r="AD270" t="str">
        <f t="shared" si="124"/>
        <v>011</v>
      </c>
    </row>
    <row r="271" spans="1:30" x14ac:dyDescent="0.3">
      <c r="A271" t="s">
        <v>905</v>
      </c>
      <c r="C271">
        <v>1</v>
      </c>
      <c r="D271" t="s">
        <v>1475</v>
      </c>
      <c r="E271" t="str">
        <f t="shared" si="100"/>
        <v>011</v>
      </c>
      <c r="F271" t="s">
        <v>1558</v>
      </c>
      <c r="G271" t="str">
        <f t="shared" si="101"/>
        <v>011|:|Education</v>
      </c>
      <c r="H271" t="str">
        <f t="shared" si="102"/>
        <v>011</v>
      </c>
      <c r="I271" t="str">
        <f t="shared" si="103"/>
        <v/>
      </c>
      <c r="J271" t="str">
        <f t="shared" si="104"/>
        <v/>
      </c>
      <c r="K271" t="str">
        <f t="shared" si="105"/>
        <v/>
      </c>
      <c r="L271" t="str">
        <f t="shared" si="106"/>
        <v/>
      </c>
      <c r="M271" t="str">
        <f t="shared" si="107"/>
        <v/>
      </c>
      <c r="N271" t="str">
        <f t="shared" si="108"/>
        <v/>
      </c>
      <c r="O271" t="str">
        <f t="shared" si="109"/>
        <v/>
      </c>
      <c r="P271" t="str">
        <f t="shared" si="110"/>
        <v/>
      </c>
      <c r="Q271" t="str">
        <f t="shared" si="111"/>
        <v/>
      </c>
      <c r="R271" t="str">
        <f t="shared" si="112"/>
        <v/>
      </c>
      <c r="S271" t="str">
        <f t="shared" si="113"/>
        <v/>
      </c>
      <c r="T271" t="str">
        <f t="shared" si="114"/>
        <v/>
      </c>
      <c r="U271" t="str">
        <f t="shared" si="115"/>
        <v/>
      </c>
      <c r="V271" t="str">
        <f t="shared" si="116"/>
        <v/>
      </c>
      <c r="W271" t="str">
        <f t="shared" si="117"/>
        <v/>
      </c>
      <c r="X271" t="str">
        <f t="shared" si="118"/>
        <v/>
      </c>
      <c r="Y271" t="str">
        <f t="shared" si="119"/>
        <v/>
      </c>
      <c r="Z271" t="str">
        <f t="shared" si="120"/>
        <v>011</v>
      </c>
      <c r="AA271" t="str">
        <f t="shared" si="121"/>
        <v>011</v>
      </c>
      <c r="AB271" t="str">
        <f t="shared" si="122"/>
        <v>011</v>
      </c>
      <c r="AC271" t="str">
        <f t="shared" si="123"/>
        <v>011</v>
      </c>
      <c r="AD271" t="str">
        <f t="shared" si="124"/>
        <v>011</v>
      </c>
    </row>
    <row r="272" spans="1:30" x14ac:dyDescent="0.3">
      <c r="A272" t="s">
        <v>349</v>
      </c>
      <c r="C272">
        <v>2</v>
      </c>
      <c r="D272" t="s">
        <v>1473</v>
      </c>
      <c r="E272" t="str">
        <f t="shared" si="100"/>
        <v>0700</v>
      </c>
      <c r="F272" t="s">
        <v>1498</v>
      </c>
      <c r="G272" t="str">
        <f t="shared" si="101"/>
        <v>0700|:|Engineering, manufacturing and construction n.f.d</v>
      </c>
      <c r="H272" t="str">
        <f t="shared" si="102"/>
        <v>0700</v>
      </c>
      <c r="I272" t="str">
        <f t="shared" si="103"/>
        <v/>
      </c>
      <c r="J272" t="str">
        <f t="shared" si="104"/>
        <v/>
      </c>
      <c r="K272" t="str">
        <f t="shared" si="105"/>
        <v/>
      </c>
      <c r="L272" t="str">
        <f t="shared" si="106"/>
        <v/>
      </c>
      <c r="M272" t="str">
        <f t="shared" si="107"/>
        <v/>
      </c>
      <c r="N272" t="str">
        <f t="shared" si="108"/>
        <v/>
      </c>
      <c r="O272" t="str">
        <f t="shared" si="109"/>
        <v/>
      </c>
      <c r="P272" t="str">
        <f t="shared" si="110"/>
        <v/>
      </c>
      <c r="Q272" t="str">
        <f t="shared" si="111"/>
        <v/>
      </c>
      <c r="R272" t="str">
        <f t="shared" si="112"/>
        <v/>
      </c>
      <c r="S272" t="str">
        <f t="shared" si="113"/>
        <v/>
      </c>
      <c r="T272" t="str">
        <f t="shared" si="114"/>
        <v/>
      </c>
      <c r="U272" t="str">
        <f t="shared" si="115"/>
        <v/>
      </c>
      <c r="V272" t="str">
        <f t="shared" si="116"/>
        <v/>
      </c>
      <c r="W272" t="str">
        <f t="shared" si="117"/>
        <v/>
      </c>
      <c r="X272" t="str">
        <f t="shared" si="118"/>
        <v/>
      </c>
      <c r="Y272" t="str">
        <f t="shared" si="119"/>
        <v/>
      </c>
      <c r="Z272" t="str">
        <f t="shared" si="120"/>
        <v>0700</v>
      </c>
      <c r="AA272" t="str">
        <f t="shared" si="121"/>
        <v>0700</v>
      </c>
      <c r="AB272" t="str">
        <f t="shared" si="122"/>
        <v>0700</v>
      </c>
      <c r="AC272" t="str">
        <f t="shared" si="123"/>
        <v>0700</v>
      </c>
      <c r="AD272" t="str">
        <f t="shared" si="124"/>
        <v>0700</v>
      </c>
    </row>
    <row r="273" spans="1:30" x14ac:dyDescent="0.3">
      <c r="A273" t="s">
        <v>782</v>
      </c>
      <c r="B273" s="12" t="s">
        <v>1489</v>
      </c>
      <c r="C273">
        <v>2</v>
      </c>
      <c r="D273" t="s">
        <v>1473</v>
      </c>
      <c r="E273" t="str">
        <f t="shared" si="100"/>
        <v>0311, 0410</v>
      </c>
      <c r="F273" t="s">
        <v>1490</v>
      </c>
      <c r="G273" t="str">
        <f t="shared" si="101"/>
        <v>0311|:|Economics</v>
      </c>
      <c r="H273" t="str">
        <f t="shared" si="102"/>
        <v>0311</v>
      </c>
      <c r="I273" t="str">
        <f t="shared" si="103"/>
        <v>0410|:|Business and administration not further defined</v>
      </c>
      <c r="J273" t="str">
        <f t="shared" si="104"/>
        <v>0410|:|Business and administration not further defined</v>
      </c>
      <c r="K273" t="str">
        <f t="shared" si="105"/>
        <v>0410</v>
      </c>
      <c r="L273" t="str">
        <f t="shared" si="106"/>
        <v/>
      </c>
      <c r="M273" t="str">
        <f t="shared" si="107"/>
        <v/>
      </c>
      <c r="N273" t="str">
        <f t="shared" si="108"/>
        <v/>
      </c>
      <c r="O273" t="str">
        <f t="shared" si="109"/>
        <v/>
      </c>
      <c r="P273" t="str">
        <f t="shared" si="110"/>
        <v/>
      </c>
      <c r="Q273" t="str">
        <f t="shared" si="111"/>
        <v/>
      </c>
      <c r="R273" t="str">
        <f t="shared" si="112"/>
        <v/>
      </c>
      <c r="S273" t="str">
        <f t="shared" si="113"/>
        <v/>
      </c>
      <c r="T273" t="str">
        <f t="shared" si="114"/>
        <v/>
      </c>
      <c r="U273" t="str">
        <f t="shared" si="115"/>
        <v/>
      </c>
      <c r="V273" t="str">
        <f t="shared" si="116"/>
        <v/>
      </c>
      <c r="W273" t="str">
        <f t="shared" si="117"/>
        <v/>
      </c>
      <c r="X273" t="str">
        <f t="shared" si="118"/>
        <v/>
      </c>
      <c r="Y273" t="str">
        <f t="shared" si="119"/>
        <v/>
      </c>
      <c r="Z273" t="str">
        <f t="shared" si="120"/>
        <v>0311, 0410</v>
      </c>
      <c r="AA273" t="str">
        <f t="shared" si="121"/>
        <v>0311, 0410</v>
      </c>
      <c r="AB273" t="str">
        <f t="shared" si="122"/>
        <v>0311, 0410</v>
      </c>
      <c r="AC273" t="str">
        <f t="shared" si="123"/>
        <v>0311, 0410</v>
      </c>
      <c r="AD273" t="str">
        <f t="shared" si="124"/>
        <v>0311, 0410</v>
      </c>
    </row>
    <row r="274" spans="1:30" x14ac:dyDescent="0.3">
      <c r="A274" t="s">
        <v>904</v>
      </c>
      <c r="C274">
        <v>1</v>
      </c>
      <c r="D274" t="s">
        <v>1473</v>
      </c>
      <c r="E274" t="str">
        <f t="shared" si="100"/>
        <v>0110, 0923</v>
      </c>
      <c r="F274" t="s">
        <v>1554</v>
      </c>
      <c r="G274" t="str">
        <f t="shared" si="101"/>
        <v>0110|:|Education not further defined</v>
      </c>
      <c r="H274" t="str">
        <f t="shared" si="102"/>
        <v>0110</v>
      </c>
      <c r="I274" t="str">
        <f t="shared" si="103"/>
        <v>0923|:|Social work and counselling</v>
      </c>
      <c r="J274" t="str">
        <f t="shared" si="104"/>
        <v>0923|:|Social work and counselling</v>
      </c>
      <c r="K274" t="str">
        <f t="shared" si="105"/>
        <v>0923</v>
      </c>
      <c r="L274" t="str">
        <f t="shared" si="106"/>
        <v/>
      </c>
      <c r="M274" t="str">
        <f t="shared" si="107"/>
        <v/>
      </c>
      <c r="N274" t="str">
        <f t="shared" si="108"/>
        <v/>
      </c>
      <c r="O274" t="str">
        <f t="shared" si="109"/>
        <v/>
      </c>
      <c r="P274" t="str">
        <f t="shared" si="110"/>
        <v/>
      </c>
      <c r="Q274" t="str">
        <f t="shared" si="111"/>
        <v/>
      </c>
      <c r="R274" t="str">
        <f t="shared" si="112"/>
        <v/>
      </c>
      <c r="S274" t="str">
        <f t="shared" si="113"/>
        <v/>
      </c>
      <c r="T274" t="str">
        <f t="shared" si="114"/>
        <v/>
      </c>
      <c r="U274" t="str">
        <f t="shared" si="115"/>
        <v/>
      </c>
      <c r="V274" t="str">
        <f t="shared" si="116"/>
        <v/>
      </c>
      <c r="W274" t="str">
        <f t="shared" si="117"/>
        <v/>
      </c>
      <c r="X274" t="str">
        <f t="shared" si="118"/>
        <v/>
      </c>
      <c r="Y274" t="str">
        <f t="shared" si="119"/>
        <v/>
      </c>
      <c r="Z274" t="str">
        <f t="shared" si="120"/>
        <v>0110, 0923</v>
      </c>
      <c r="AA274" t="str">
        <f t="shared" si="121"/>
        <v>0110, 0923</v>
      </c>
      <c r="AB274" t="str">
        <f t="shared" si="122"/>
        <v>0110, 0923</v>
      </c>
      <c r="AC274" t="str">
        <f t="shared" si="123"/>
        <v>0110, 0923</v>
      </c>
      <c r="AD274" t="str">
        <f t="shared" si="124"/>
        <v>0110, 0923</v>
      </c>
    </row>
    <row r="275" spans="1:30" x14ac:dyDescent="0.3">
      <c r="A275" t="s">
        <v>385</v>
      </c>
      <c r="C275">
        <v>2</v>
      </c>
      <c r="D275" t="s">
        <v>1473</v>
      </c>
      <c r="E275" t="str">
        <f t="shared" si="100"/>
        <v xml:space="preserve">0110 </v>
      </c>
      <c r="F275" t="s">
        <v>1580</v>
      </c>
      <c r="G275" t="str">
        <f t="shared" si="101"/>
        <v>0110 |:|</v>
      </c>
      <c r="H275" t="str">
        <f t="shared" si="102"/>
        <v xml:space="preserve">0110 </v>
      </c>
      <c r="I275" t="str">
        <f t="shared" si="103"/>
        <v/>
      </c>
      <c r="J275" t="str">
        <f t="shared" si="104"/>
        <v/>
      </c>
      <c r="K275" t="str">
        <f t="shared" si="105"/>
        <v/>
      </c>
      <c r="L275" t="str">
        <f t="shared" si="106"/>
        <v/>
      </c>
      <c r="M275" t="str">
        <f t="shared" si="107"/>
        <v/>
      </c>
      <c r="N275" t="str">
        <f t="shared" si="108"/>
        <v/>
      </c>
      <c r="O275" t="str">
        <f t="shared" si="109"/>
        <v/>
      </c>
      <c r="P275" t="str">
        <f t="shared" si="110"/>
        <v/>
      </c>
      <c r="Q275" t="str">
        <f t="shared" si="111"/>
        <v/>
      </c>
      <c r="R275" t="str">
        <f t="shared" si="112"/>
        <v/>
      </c>
      <c r="S275" t="str">
        <f t="shared" si="113"/>
        <v/>
      </c>
      <c r="T275" t="str">
        <f t="shared" si="114"/>
        <v/>
      </c>
      <c r="U275" t="str">
        <f t="shared" si="115"/>
        <v/>
      </c>
      <c r="V275" t="str">
        <f t="shared" si="116"/>
        <v/>
      </c>
      <c r="W275" t="str">
        <f t="shared" si="117"/>
        <v/>
      </c>
      <c r="X275" t="str">
        <f t="shared" si="118"/>
        <v/>
      </c>
      <c r="Y275" t="str">
        <f t="shared" si="119"/>
        <v/>
      </c>
      <c r="Z275" t="str">
        <f t="shared" si="120"/>
        <v xml:space="preserve">0110 </v>
      </c>
      <c r="AA275" t="str">
        <f t="shared" si="121"/>
        <v xml:space="preserve">0110 </v>
      </c>
      <c r="AB275" t="str">
        <f t="shared" si="122"/>
        <v xml:space="preserve">0110 </v>
      </c>
      <c r="AC275" t="str">
        <f t="shared" si="123"/>
        <v xml:space="preserve">0110 </v>
      </c>
      <c r="AD275" t="str">
        <f t="shared" si="124"/>
        <v xml:space="preserve">0110 </v>
      </c>
    </row>
    <row r="276" spans="1:30" x14ac:dyDescent="0.3">
      <c r="A276" t="s">
        <v>593</v>
      </c>
      <c r="C276">
        <v>1</v>
      </c>
      <c r="D276" t="s">
        <v>1473</v>
      </c>
      <c r="E276" t="str">
        <f t="shared" si="100"/>
        <v>0110</v>
      </c>
      <c r="F276" t="s">
        <v>1491</v>
      </c>
      <c r="G276" t="str">
        <f t="shared" si="101"/>
        <v>0110|:|Education not further defined</v>
      </c>
      <c r="H276" t="str">
        <f t="shared" si="102"/>
        <v>0110</v>
      </c>
      <c r="I276" t="str">
        <f t="shared" si="103"/>
        <v/>
      </c>
      <c r="J276" t="str">
        <f t="shared" si="104"/>
        <v/>
      </c>
      <c r="K276" t="str">
        <f t="shared" si="105"/>
        <v/>
      </c>
      <c r="L276" t="str">
        <f t="shared" si="106"/>
        <v/>
      </c>
      <c r="M276" t="str">
        <f t="shared" si="107"/>
        <v/>
      </c>
      <c r="N276" t="str">
        <f t="shared" si="108"/>
        <v/>
      </c>
      <c r="O276" t="str">
        <f t="shared" si="109"/>
        <v/>
      </c>
      <c r="P276" t="str">
        <f t="shared" si="110"/>
        <v/>
      </c>
      <c r="Q276" t="str">
        <f t="shared" si="111"/>
        <v/>
      </c>
      <c r="R276" t="str">
        <f t="shared" si="112"/>
        <v/>
      </c>
      <c r="S276" t="str">
        <f t="shared" si="113"/>
        <v/>
      </c>
      <c r="T276" t="str">
        <f t="shared" si="114"/>
        <v/>
      </c>
      <c r="U276" t="str">
        <f t="shared" si="115"/>
        <v/>
      </c>
      <c r="V276" t="str">
        <f t="shared" si="116"/>
        <v/>
      </c>
      <c r="W276" t="str">
        <f t="shared" si="117"/>
        <v/>
      </c>
      <c r="X276" t="str">
        <f t="shared" si="118"/>
        <v/>
      </c>
      <c r="Y276" t="str">
        <f t="shared" si="119"/>
        <v/>
      </c>
      <c r="Z276" t="str">
        <f t="shared" si="120"/>
        <v>0110</v>
      </c>
      <c r="AA276" t="str">
        <f t="shared" si="121"/>
        <v>0110</v>
      </c>
      <c r="AB276" t="str">
        <f t="shared" si="122"/>
        <v>0110</v>
      </c>
      <c r="AC276" t="str">
        <f t="shared" si="123"/>
        <v>0110</v>
      </c>
      <c r="AD276" t="str">
        <f t="shared" si="124"/>
        <v>0110</v>
      </c>
    </row>
    <row r="277" spans="1:30" x14ac:dyDescent="0.3">
      <c r="A277" t="s">
        <v>851</v>
      </c>
      <c r="C277">
        <v>1</v>
      </c>
      <c r="D277" t="s">
        <v>1473</v>
      </c>
      <c r="E277" t="str">
        <f t="shared" si="100"/>
        <v>0110</v>
      </c>
      <c r="F277" t="s">
        <v>1491</v>
      </c>
      <c r="G277" t="str">
        <f t="shared" si="101"/>
        <v>0110|:|Education not further defined</v>
      </c>
      <c r="H277" t="str">
        <f t="shared" si="102"/>
        <v>0110</v>
      </c>
      <c r="I277" t="str">
        <f t="shared" si="103"/>
        <v/>
      </c>
      <c r="J277" t="str">
        <f t="shared" si="104"/>
        <v/>
      </c>
      <c r="K277" t="str">
        <f t="shared" si="105"/>
        <v/>
      </c>
      <c r="L277" t="str">
        <f t="shared" si="106"/>
        <v/>
      </c>
      <c r="M277" t="str">
        <f t="shared" si="107"/>
        <v/>
      </c>
      <c r="N277" t="str">
        <f t="shared" si="108"/>
        <v/>
      </c>
      <c r="O277" t="str">
        <f t="shared" si="109"/>
        <v/>
      </c>
      <c r="P277" t="str">
        <f t="shared" si="110"/>
        <v/>
      </c>
      <c r="Q277" t="str">
        <f t="shared" si="111"/>
        <v/>
      </c>
      <c r="R277" t="str">
        <f t="shared" si="112"/>
        <v/>
      </c>
      <c r="S277" t="str">
        <f t="shared" si="113"/>
        <v/>
      </c>
      <c r="T277" t="str">
        <f t="shared" si="114"/>
        <v/>
      </c>
      <c r="U277" t="str">
        <f t="shared" si="115"/>
        <v/>
      </c>
      <c r="V277" t="str">
        <f t="shared" si="116"/>
        <v/>
      </c>
      <c r="W277" t="str">
        <f t="shared" si="117"/>
        <v/>
      </c>
      <c r="X277" t="str">
        <f t="shared" si="118"/>
        <v/>
      </c>
      <c r="Y277" t="str">
        <f t="shared" si="119"/>
        <v/>
      </c>
      <c r="Z277" t="str">
        <f t="shared" si="120"/>
        <v>0110</v>
      </c>
      <c r="AA277" t="str">
        <f t="shared" si="121"/>
        <v>0110</v>
      </c>
      <c r="AB277" t="str">
        <f t="shared" si="122"/>
        <v>0110</v>
      </c>
      <c r="AC277" t="str">
        <f t="shared" si="123"/>
        <v>0110</v>
      </c>
      <c r="AD277" t="str">
        <f t="shared" si="124"/>
        <v>0110</v>
      </c>
    </row>
    <row r="278" spans="1:30" x14ac:dyDescent="0.3">
      <c r="A278" t="s">
        <v>686</v>
      </c>
      <c r="C278">
        <v>1</v>
      </c>
      <c r="D278" t="s">
        <v>1473</v>
      </c>
      <c r="E278" t="str">
        <f t="shared" si="100"/>
        <v/>
      </c>
      <c r="G278" t="str">
        <f t="shared" si="101"/>
        <v/>
      </c>
      <c r="H278" t="str">
        <f t="shared" si="102"/>
        <v/>
      </c>
      <c r="I278" t="str">
        <f t="shared" si="103"/>
        <v/>
      </c>
      <c r="J278" t="str">
        <f t="shared" si="104"/>
        <v/>
      </c>
      <c r="K278" t="str">
        <f t="shared" si="105"/>
        <v/>
      </c>
      <c r="L278" t="str">
        <f t="shared" si="106"/>
        <v/>
      </c>
      <c r="M278" t="str">
        <f t="shared" si="107"/>
        <v/>
      </c>
      <c r="N278" t="str">
        <f t="shared" si="108"/>
        <v/>
      </c>
      <c r="O278" t="str">
        <f t="shared" si="109"/>
        <v/>
      </c>
      <c r="P278" t="str">
        <f t="shared" si="110"/>
        <v/>
      </c>
      <c r="Q278" t="str">
        <f t="shared" si="111"/>
        <v/>
      </c>
      <c r="R278" t="str">
        <f t="shared" si="112"/>
        <v/>
      </c>
      <c r="S278" t="str">
        <f t="shared" si="113"/>
        <v/>
      </c>
      <c r="T278" t="str">
        <f t="shared" si="114"/>
        <v/>
      </c>
      <c r="U278" t="str">
        <f t="shared" si="115"/>
        <v/>
      </c>
      <c r="V278" t="str">
        <f t="shared" si="116"/>
        <v/>
      </c>
      <c r="W278" t="str">
        <f t="shared" si="117"/>
        <v/>
      </c>
      <c r="X278" t="str">
        <f t="shared" si="118"/>
        <v/>
      </c>
      <c r="Y278" t="str">
        <f t="shared" si="119"/>
        <v/>
      </c>
      <c r="Z278" t="str">
        <f t="shared" si="120"/>
        <v/>
      </c>
      <c r="AA278" t="str">
        <f t="shared" si="121"/>
        <v/>
      </c>
      <c r="AB278" t="str">
        <f t="shared" si="122"/>
        <v/>
      </c>
      <c r="AC278" t="str">
        <f t="shared" si="123"/>
        <v/>
      </c>
      <c r="AD278" t="str">
        <f t="shared" si="124"/>
        <v/>
      </c>
    </row>
    <row r="279" spans="1:30" x14ac:dyDescent="0.3">
      <c r="A279" t="s">
        <v>686</v>
      </c>
      <c r="C279">
        <v>1</v>
      </c>
      <c r="D279" t="s">
        <v>1475</v>
      </c>
      <c r="E279" t="str">
        <f t="shared" si="100"/>
        <v/>
      </c>
      <c r="G279" t="str">
        <f t="shared" si="101"/>
        <v/>
      </c>
      <c r="H279" t="str">
        <f t="shared" si="102"/>
        <v/>
      </c>
      <c r="I279" t="str">
        <f t="shared" si="103"/>
        <v/>
      </c>
      <c r="J279" t="str">
        <f t="shared" si="104"/>
        <v/>
      </c>
      <c r="K279" t="str">
        <f t="shared" si="105"/>
        <v/>
      </c>
      <c r="L279" t="str">
        <f t="shared" si="106"/>
        <v/>
      </c>
      <c r="M279" t="str">
        <f t="shared" si="107"/>
        <v/>
      </c>
      <c r="N279" t="str">
        <f t="shared" si="108"/>
        <v/>
      </c>
      <c r="O279" t="str">
        <f t="shared" si="109"/>
        <v/>
      </c>
      <c r="P279" t="str">
        <f t="shared" si="110"/>
        <v/>
      </c>
      <c r="Q279" t="str">
        <f t="shared" si="111"/>
        <v/>
      </c>
      <c r="R279" t="str">
        <f t="shared" si="112"/>
        <v/>
      </c>
      <c r="S279" t="str">
        <f t="shared" si="113"/>
        <v/>
      </c>
      <c r="T279" t="str">
        <f t="shared" si="114"/>
        <v/>
      </c>
      <c r="U279" t="str">
        <f t="shared" si="115"/>
        <v/>
      </c>
      <c r="V279" t="str">
        <f t="shared" si="116"/>
        <v/>
      </c>
      <c r="W279" t="str">
        <f t="shared" si="117"/>
        <v/>
      </c>
      <c r="X279" t="str">
        <f t="shared" si="118"/>
        <v/>
      </c>
      <c r="Y279" t="str">
        <f t="shared" si="119"/>
        <v/>
      </c>
      <c r="Z279" t="str">
        <f t="shared" si="120"/>
        <v/>
      </c>
      <c r="AA279" t="str">
        <f t="shared" si="121"/>
        <v/>
      </c>
      <c r="AB279" t="str">
        <f t="shared" si="122"/>
        <v/>
      </c>
      <c r="AC279" t="str">
        <f t="shared" si="123"/>
        <v/>
      </c>
      <c r="AD279" t="str">
        <f t="shared" si="124"/>
        <v/>
      </c>
    </row>
    <row r="280" spans="1:30" x14ac:dyDescent="0.3">
      <c r="A280" t="s">
        <v>728</v>
      </c>
      <c r="C280">
        <v>2</v>
      </c>
      <c r="D280" t="s">
        <v>1473</v>
      </c>
      <c r="E280" t="str">
        <f t="shared" si="100"/>
        <v>0488</v>
      </c>
      <c r="F280" t="s">
        <v>1581</v>
      </c>
      <c r="G280" t="str">
        <f t="shared" si="101"/>
        <v>0488|:|Interdisciplinary programmes involving broad field 04</v>
      </c>
      <c r="H280" t="str">
        <f t="shared" si="102"/>
        <v>0488</v>
      </c>
      <c r="I280" t="str">
        <f t="shared" si="103"/>
        <v/>
      </c>
      <c r="J280" t="str">
        <f t="shared" si="104"/>
        <v/>
      </c>
      <c r="K280" t="str">
        <f t="shared" si="105"/>
        <v/>
      </c>
      <c r="L280" t="str">
        <f t="shared" si="106"/>
        <v/>
      </c>
      <c r="M280" t="str">
        <f t="shared" si="107"/>
        <v/>
      </c>
      <c r="N280" t="str">
        <f t="shared" si="108"/>
        <v/>
      </c>
      <c r="O280" t="str">
        <f t="shared" si="109"/>
        <v/>
      </c>
      <c r="P280" t="str">
        <f t="shared" si="110"/>
        <v/>
      </c>
      <c r="Q280" t="str">
        <f t="shared" si="111"/>
        <v/>
      </c>
      <c r="R280" t="str">
        <f t="shared" si="112"/>
        <v/>
      </c>
      <c r="S280" t="str">
        <f t="shared" si="113"/>
        <v/>
      </c>
      <c r="T280" t="str">
        <f t="shared" si="114"/>
        <v/>
      </c>
      <c r="U280" t="str">
        <f t="shared" si="115"/>
        <v/>
      </c>
      <c r="V280" t="str">
        <f t="shared" si="116"/>
        <v/>
      </c>
      <c r="W280" t="str">
        <f t="shared" si="117"/>
        <v/>
      </c>
      <c r="X280" t="str">
        <f t="shared" si="118"/>
        <v/>
      </c>
      <c r="Y280" t="str">
        <f t="shared" si="119"/>
        <v/>
      </c>
      <c r="Z280" t="str">
        <f t="shared" si="120"/>
        <v>0488</v>
      </c>
      <c r="AA280" t="str">
        <f t="shared" si="121"/>
        <v>0488</v>
      </c>
      <c r="AB280" t="str">
        <f t="shared" si="122"/>
        <v>0488</v>
      </c>
      <c r="AC280" t="str">
        <f t="shared" si="123"/>
        <v>0488</v>
      </c>
      <c r="AD280" t="str">
        <f t="shared" si="124"/>
        <v>0488</v>
      </c>
    </row>
    <row r="281" spans="1:30" x14ac:dyDescent="0.3">
      <c r="A281" t="s">
        <v>728</v>
      </c>
      <c r="C281">
        <v>2</v>
      </c>
      <c r="D281" t="s">
        <v>1475</v>
      </c>
      <c r="E281" t="str">
        <f t="shared" si="100"/>
        <v>0488</v>
      </c>
      <c r="F281" t="s">
        <v>1581</v>
      </c>
      <c r="G281" t="str">
        <f t="shared" si="101"/>
        <v>0488|:|Interdisciplinary programmes involving broad field 04</v>
      </c>
      <c r="H281" t="str">
        <f t="shared" si="102"/>
        <v>0488</v>
      </c>
      <c r="I281" t="str">
        <f t="shared" si="103"/>
        <v/>
      </c>
      <c r="J281" t="str">
        <f t="shared" si="104"/>
        <v/>
      </c>
      <c r="K281" t="str">
        <f t="shared" si="105"/>
        <v/>
      </c>
      <c r="L281" t="str">
        <f t="shared" si="106"/>
        <v/>
      </c>
      <c r="M281" t="str">
        <f t="shared" si="107"/>
        <v/>
      </c>
      <c r="N281" t="str">
        <f t="shared" si="108"/>
        <v/>
      </c>
      <c r="O281" t="str">
        <f t="shared" si="109"/>
        <v/>
      </c>
      <c r="P281" t="str">
        <f t="shared" si="110"/>
        <v/>
      </c>
      <c r="Q281" t="str">
        <f t="shared" si="111"/>
        <v/>
      </c>
      <c r="R281" t="str">
        <f t="shared" si="112"/>
        <v/>
      </c>
      <c r="S281" t="str">
        <f t="shared" si="113"/>
        <v/>
      </c>
      <c r="T281" t="str">
        <f t="shared" si="114"/>
        <v/>
      </c>
      <c r="U281" t="str">
        <f t="shared" si="115"/>
        <v/>
      </c>
      <c r="V281" t="str">
        <f t="shared" si="116"/>
        <v/>
      </c>
      <c r="W281" t="str">
        <f t="shared" si="117"/>
        <v/>
      </c>
      <c r="X281" t="str">
        <f t="shared" si="118"/>
        <v/>
      </c>
      <c r="Y281" t="str">
        <f t="shared" si="119"/>
        <v/>
      </c>
      <c r="Z281" t="str">
        <f t="shared" si="120"/>
        <v>0488</v>
      </c>
      <c r="AA281" t="str">
        <f t="shared" si="121"/>
        <v>0488</v>
      </c>
      <c r="AB281" t="str">
        <f t="shared" si="122"/>
        <v>0488</v>
      </c>
      <c r="AC281" t="str">
        <f t="shared" si="123"/>
        <v>0488</v>
      </c>
      <c r="AD281" t="str">
        <f t="shared" si="124"/>
        <v>0488</v>
      </c>
    </row>
    <row r="282" spans="1:30" x14ac:dyDescent="0.3">
      <c r="A282" t="s">
        <v>882</v>
      </c>
      <c r="C282">
        <v>1</v>
      </c>
      <c r="D282" t="s">
        <v>1473</v>
      </c>
      <c r="E282" t="str">
        <f t="shared" si="100"/>
        <v>0410</v>
      </c>
      <c r="F282" t="s">
        <v>1477</v>
      </c>
      <c r="G282" t="str">
        <f t="shared" si="101"/>
        <v>0410|:|Business and administration not further defined</v>
      </c>
      <c r="H282" t="str">
        <f t="shared" si="102"/>
        <v>0410</v>
      </c>
      <c r="I282" t="str">
        <f t="shared" si="103"/>
        <v/>
      </c>
      <c r="J282" t="str">
        <f t="shared" si="104"/>
        <v/>
      </c>
      <c r="K282" t="str">
        <f t="shared" si="105"/>
        <v/>
      </c>
      <c r="L282" t="str">
        <f t="shared" si="106"/>
        <v/>
      </c>
      <c r="M282" t="str">
        <f t="shared" si="107"/>
        <v/>
      </c>
      <c r="N282" t="str">
        <f t="shared" si="108"/>
        <v/>
      </c>
      <c r="O282" t="str">
        <f t="shared" si="109"/>
        <v/>
      </c>
      <c r="P282" t="str">
        <f t="shared" si="110"/>
        <v/>
      </c>
      <c r="Q282" t="str">
        <f t="shared" si="111"/>
        <v/>
      </c>
      <c r="R282" t="str">
        <f t="shared" si="112"/>
        <v/>
      </c>
      <c r="S282" t="str">
        <f t="shared" si="113"/>
        <v/>
      </c>
      <c r="T282" t="str">
        <f t="shared" si="114"/>
        <v/>
      </c>
      <c r="U282" t="str">
        <f t="shared" si="115"/>
        <v/>
      </c>
      <c r="V282" t="str">
        <f t="shared" si="116"/>
        <v/>
      </c>
      <c r="W282" t="str">
        <f t="shared" si="117"/>
        <v/>
      </c>
      <c r="X282" t="str">
        <f t="shared" si="118"/>
        <v/>
      </c>
      <c r="Y282" t="str">
        <f t="shared" si="119"/>
        <v/>
      </c>
      <c r="Z282" t="str">
        <f t="shared" si="120"/>
        <v>0410</v>
      </c>
      <c r="AA282" t="str">
        <f t="shared" si="121"/>
        <v>0410</v>
      </c>
      <c r="AB282" t="str">
        <f t="shared" si="122"/>
        <v>0410</v>
      </c>
      <c r="AC282" t="str">
        <f t="shared" si="123"/>
        <v>0410</v>
      </c>
      <c r="AD282" t="str">
        <f t="shared" si="124"/>
        <v>0410</v>
      </c>
    </row>
    <row r="283" spans="1:30" x14ac:dyDescent="0.3">
      <c r="A283" t="s">
        <v>852</v>
      </c>
      <c r="C283">
        <v>1</v>
      </c>
      <c r="D283" t="s">
        <v>1473</v>
      </c>
      <c r="E283" t="str">
        <f t="shared" si="100"/>
        <v>1021</v>
      </c>
      <c r="F283" t="s">
        <v>1582</v>
      </c>
      <c r="G283" t="str">
        <f t="shared" si="101"/>
        <v>1021|:|Community sanitation</v>
      </c>
      <c r="H283" t="str">
        <f t="shared" si="102"/>
        <v>1021</v>
      </c>
      <c r="I283" t="str">
        <f t="shared" si="103"/>
        <v/>
      </c>
      <c r="J283" t="str">
        <f t="shared" si="104"/>
        <v/>
      </c>
      <c r="K283" t="str">
        <f t="shared" si="105"/>
        <v/>
      </c>
      <c r="L283" t="str">
        <f t="shared" si="106"/>
        <v/>
      </c>
      <c r="M283" t="str">
        <f t="shared" si="107"/>
        <v/>
      </c>
      <c r="N283" t="str">
        <f t="shared" si="108"/>
        <v/>
      </c>
      <c r="O283" t="str">
        <f t="shared" si="109"/>
        <v/>
      </c>
      <c r="P283" t="str">
        <f t="shared" si="110"/>
        <v/>
      </c>
      <c r="Q283" t="str">
        <f t="shared" si="111"/>
        <v/>
      </c>
      <c r="R283" t="str">
        <f t="shared" si="112"/>
        <v/>
      </c>
      <c r="S283" t="str">
        <f t="shared" si="113"/>
        <v/>
      </c>
      <c r="T283" t="str">
        <f t="shared" si="114"/>
        <v/>
      </c>
      <c r="U283" t="str">
        <f t="shared" si="115"/>
        <v/>
      </c>
      <c r="V283" t="str">
        <f t="shared" si="116"/>
        <v/>
      </c>
      <c r="W283" t="str">
        <f t="shared" si="117"/>
        <v/>
      </c>
      <c r="X283" t="str">
        <f t="shared" si="118"/>
        <v/>
      </c>
      <c r="Y283" t="str">
        <f t="shared" si="119"/>
        <v/>
      </c>
      <c r="Z283" t="str">
        <f t="shared" si="120"/>
        <v>1021</v>
      </c>
      <c r="AA283" t="str">
        <f t="shared" si="121"/>
        <v>1021</v>
      </c>
      <c r="AB283" t="str">
        <f t="shared" si="122"/>
        <v>1021</v>
      </c>
      <c r="AC283" t="str">
        <f t="shared" si="123"/>
        <v>1021</v>
      </c>
      <c r="AD283" t="str">
        <f t="shared" si="124"/>
        <v>1021</v>
      </c>
    </row>
    <row r="284" spans="1:30" x14ac:dyDescent="0.3">
      <c r="A284" t="s">
        <v>307</v>
      </c>
      <c r="B284" s="12" t="s">
        <v>1489</v>
      </c>
      <c r="C284">
        <v>2</v>
      </c>
      <c r="D284" t="s">
        <v>1473</v>
      </c>
      <c r="E284" t="str">
        <f t="shared" si="100"/>
        <v>0410</v>
      </c>
      <c r="F284" t="s">
        <v>1477</v>
      </c>
      <c r="G284" t="str">
        <f t="shared" si="101"/>
        <v>0410|:|Business and administration not further defined</v>
      </c>
      <c r="H284" t="str">
        <f t="shared" si="102"/>
        <v>0410</v>
      </c>
      <c r="I284" t="str">
        <f t="shared" si="103"/>
        <v/>
      </c>
      <c r="J284" t="str">
        <f t="shared" si="104"/>
        <v/>
      </c>
      <c r="K284" t="str">
        <f t="shared" si="105"/>
        <v/>
      </c>
      <c r="L284" t="str">
        <f t="shared" si="106"/>
        <v/>
      </c>
      <c r="M284" t="str">
        <f t="shared" si="107"/>
        <v/>
      </c>
      <c r="N284" t="str">
        <f t="shared" si="108"/>
        <v/>
      </c>
      <c r="O284" t="str">
        <f t="shared" si="109"/>
        <v/>
      </c>
      <c r="P284" t="str">
        <f t="shared" si="110"/>
        <v/>
      </c>
      <c r="Q284" t="str">
        <f t="shared" si="111"/>
        <v/>
      </c>
      <c r="R284" t="str">
        <f t="shared" si="112"/>
        <v/>
      </c>
      <c r="S284" t="str">
        <f t="shared" si="113"/>
        <v/>
      </c>
      <c r="T284" t="str">
        <f t="shared" si="114"/>
        <v/>
      </c>
      <c r="U284" t="str">
        <f t="shared" si="115"/>
        <v/>
      </c>
      <c r="V284" t="str">
        <f t="shared" si="116"/>
        <v/>
      </c>
      <c r="W284" t="str">
        <f t="shared" si="117"/>
        <v/>
      </c>
      <c r="X284" t="str">
        <f t="shared" si="118"/>
        <v/>
      </c>
      <c r="Y284" t="str">
        <f t="shared" si="119"/>
        <v/>
      </c>
      <c r="Z284" t="str">
        <f t="shared" si="120"/>
        <v>0410</v>
      </c>
      <c r="AA284" t="str">
        <f t="shared" si="121"/>
        <v>0410</v>
      </c>
      <c r="AB284" t="str">
        <f t="shared" si="122"/>
        <v>0410</v>
      </c>
      <c r="AC284" t="str">
        <f t="shared" si="123"/>
        <v>0410</v>
      </c>
      <c r="AD284" t="str">
        <f t="shared" si="124"/>
        <v>0410</v>
      </c>
    </row>
    <row r="285" spans="1:30" x14ac:dyDescent="0.3">
      <c r="A285" t="s">
        <v>200</v>
      </c>
      <c r="B285" s="12" t="s">
        <v>1489</v>
      </c>
      <c r="C285">
        <v>2</v>
      </c>
      <c r="D285" t="s">
        <v>1473</v>
      </c>
      <c r="E285" t="str">
        <f t="shared" si="100"/>
        <v>0410</v>
      </c>
      <c r="F285" t="s">
        <v>1477</v>
      </c>
      <c r="G285" t="str">
        <f t="shared" si="101"/>
        <v>0410|:|Business and administration not further defined</v>
      </c>
      <c r="H285" t="str">
        <f t="shared" si="102"/>
        <v>0410</v>
      </c>
      <c r="I285" t="str">
        <f t="shared" si="103"/>
        <v/>
      </c>
      <c r="J285" t="str">
        <f t="shared" si="104"/>
        <v/>
      </c>
      <c r="K285" t="str">
        <f t="shared" si="105"/>
        <v/>
      </c>
      <c r="L285" t="str">
        <f t="shared" si="106"/>
        <v/>
      </c>
      <c r="M285" t="str">
        <f t="shared" si="107"/>
        <v/>
      </c>
      <c r="N285" t="str">
        <f t="shared" si="108"/>
        <v/>
      </c>
      <c r="O285" t="str">
        <f t="shared" si="109"/>
        <v/>
      </c>
      <c r="P285" t="str">
        <f t="shared" si="110"/>
        <v/>
      </c>
      <c r="Q285" t="str">
        <f t="shared" si="111"/>
        <v/>
      </c>
      <c r="R285" t="str">
        <f t="shared" si="112"/>
        <v/>
      </c>
      <c r="S285" t="str">
        <f t="shared" si="113"/>
        <v/>
      </c>
      <c r="T285" t="str">
        <f t="shared" si="114"/>
        <v/>
      </c>
      <c r="U285" t="str">
        <f t="shared" si="115"/>
        <v/>
      </c>
      <c r="V285" t="str">
        <f t="shared" si="116"/>
        <v/>
      </c>
      <c r="W285" t="str">
        <f t="shared" si="117"/>
        <v/>
      </c>
      <c r="X285" t="str">
        <f t="shared" si="118"/>
        <v/>
      </c>
      <c r="Y285" t="str">
        <f t="shared" si="119"/>
        <v/>
      </c>
      <c r="Z285" t="str">
        <f t="shared" si="120"/>
        <v>0410</v>
      </c>
      <c r="AA285" t="str">
        <f t="shared" si="121"/>
        <v>0410</v>
      </c>
      <c r="AB285" t="str">
        <f t="shared" si="122"/>
        <v>0410</v>
      </c>
      <c r="AC285" t="str">
        <f t="shared" si="123"/>
        <v>0410</v>
      </c>
      <c r="AD285" t="str">
        <f t="shared" si="124"/>
        <v>0410</v>
      </c>
    </row>
    <row r="286" spans="1:30" x14ac:dyDescent="0.3">
      <c r="A286" t="s">
        <v>625</v>
      </c>
      <c r="B286" s="12" t="s">
        <v>1489</v>
      </c>
      <c r="C286">
        <v>2</v>
      </c>
      <c r="D286" t="s">
        <v>1473</v>
      </c>
      <c r="E286" t="str">
        <f t="shared" si="100"/>
        <v>0310, 0410</v>
      </c>
      <c r="F286" t="s">
        <v>1583</v>
      </c>
      <c r="G286" t="str">
        <f t="shared" si="101"/>
        <v>0310|:|Economics</v>
      </c>
      <c r="H286" t="str">
        <f t="shared" si="102"/>
        <v>0310</v>
      </c>
      <c r="I286" t="str">
        <f t="shared" si="103"/>
        <v>0410|:|Business and administration not further defined</v>
      </c>
      <c r="J286" t="str">
        <f t="shared" si="104"/>
        <v>0410|:|Business and administration not further defined</v>
      </c>
      <c r="K286" t="str">
        <f t="shared" si="105"/>
        <v>0410</v>
      </c>
      <c r="L286" t="str">
        <f t="shared" si="106"/>
        <v/>
      </c>
      <c r="M286" t="str">
        <f t="shared" si="107"/>
        <v/>
      </c>
      <c r="N286" t="str">
        <f t="shared" si="108"/>
        <v/>
      </c>
      <c r="O286" t="str">
        <f t="shared" si="109"/>
        <v/>
      </c>
      <c r="P286" t="str">
        <f t="shared" si="110"/>
        <v/>
      </c>
      <c r="Q286" t="str">
        <f t="shared" si="111"/>
        <v/>
      </c>
      <c r="R286" t="str">
        <f t="shared" si="112"/>
        <v/>
      </c>
      <c r="S286" t="str">
        <f t="shared" si="113"/>
        <v/>
      </c>
      <c r="T286" t="str">
        <f t="shared" si="114"/>
        <v/>
      </c>
      <c r="U286" t="str">
        <f t="shared" si="115"/>
        <v/>
      </c>
      <c r="V286" t="str">
        <f t="shared" si="116"/>
        <v/>
      </c>
      <c r="W286" t="str">
        <f t="shared" si="117"/>
        <v/>
      </c>
      <c r="X286" t="str">
        <f t="shared" si="118"/>
        <v/>
      </c>
      <c r="Y286" t="str">
        <f t="shared" si="119"/>
        <v/>
      </c>
      <c r="Z286" t="str">
        <f t="shared" si="120"/>
        <v>0310, 0410</v>
      </c>
      <c r="AA286" t="str">
        <f t="shared" si="121"/>
        <v>0310, 0410</v>
      </c>
      <c r="AB286" t="str">
        <f t="shared" si="122"/>
        <v>0310, 0410</v>
      </c>
      <c r="AC286" t="str">
        <f t="shared" si="123"/>
        <v>0310, 0410</v>
      </c>
      <c r="AD286" t="str">
        <f t="shared" si="124"/>
        <v>0310, 0410</v>
      </c>
    </row>
    <row r="287" spans="1:30" x14ac:dyDescent="0.3">
      <c r="A287" t="s">
        <v>136</v>
      </c>
      <c r="C287">
        <v>2</v>
      </c>
      <c r="D287" t="s">
        <v>1473</v>
      </c>
      <c r="E287" t="str">
        <f t="shared" si="100"/>
        <v>0311, 0410</v>
      </c>
      <c r="F287" t="s">
        <v>1490</v>
      </c>
      <c r="G287" t="str">
        <f t="shared" si="101"/>
        <v>0311|:|Economics</v>
      </c>
      <c r="H287" t="str">
        <f t="shared" si="102"/>
        <v>0311</v>
      </c>
      <c r="I287" t="str">
        <f t="shared" si="103"/>
        <v>0410|:|Business and administration not further defined</v>
      </c>
      <c r="J287" t="str">
        <f t="shared" si="104"/>
        <v>0410|:|Business and administration not further defined</v>
      </c>
      <c r="K287" t="str">
        <f t="shared" si="105"/>
        <v>0410</v>
      </c>
      <c r="L287" t="str">
        <f t="shared" si="106"/>
        <v/>
      </c>
      <c r="M287" t="str">
        <f t="shared" si="107"/>
        <v/>
      </c>
      <c r="N287" t="str">
        <f t="shared" si="108"/>
        <v/>
      </c>
      <c r="O287" t="str">
        <f t="shared" si="109"/>
        <v/>
      </c>
      <c r="P287" t="str">
        <f t="shared" si="110"/>
        <v/>
      </c>
      <c r="Q287" t="str">
        <f t="shared" si="111"/>
        <v/>
      </c>
      <c r="R287" t="str">
        <f t="shared" si="112"/>
        <v/>
      </c>
      <c r="S287" t="str">
        <f t="shared" si="113"/>
        <v/>
      </c>
      <c r="T287" t="str">
        <f t="shared" si="114"/>
        <v/>
      </c>
      <c r="U287" t="str">
        <f t="shared" si="115"/>
        <v/>
      </c>
      <c r="V287" t="str">
        <f t="shared" si="116"/>
        <v/>
      </c>
      <c r="W287" t="str">
        <f t="shared" si="117"/>
        <v/>
      </c>
      <c r="X287" t="str">
        <f t="shared" si="118"/>
        <v/>
      </c>
      <c r="Y287" t="str">
        <f t="shared" si="119"/>
        <v/>
      </c>
      <c r="Z287" t="str">
        <f t="shared" si="120"/>
        <v>0311, 0410</v>
      </c>
      <c r="AA287" t="str">
        <f t="shared" si="121"/>
        <v>0311, 0410</v>
      </c>
      <c r="AB287" t="str">
        <f t="shared" si="122"/>
        <v>0311, 0410</v>
      </c>
      <c r="AC287" t="str">
        <f t="shared" si="123"/>
        <v>0311, 0410</v>
      </c>
      <c r="AD287" t="str">
        <f t="shared" si="124"/>
        <v>0311, 0410</v>
      </c>
    </row>
    <row r="288" spans="1:30" x14ac:dyDescent="0.3">
      <c r="A288" t="s">
        <v>834</v>
      </c>
      <c r="C288">
        <v>2</v>
      </c>
      <c r="D288" t="s">
        <v>1473</v>
      </c>
      <c r="E288" t="str">
        <f t="shared" si="100"/>
        <v>0488</v>
      </c>
      <c r="F288" t="s">
        <v>1581</v>
      </c>
      <c r="G288" t="str">
        <f t="shared" si="101"/>
        <v>0488|:|Interdisciplinary programmes involving broad field 04</v>
      </c>
      <c r="H288" t="str">
        <f t="shared" si="102"/>
        <v>0488</v>
      </c>
      <c r="I288" t="str">
        <f t="shared" si="103"/>
        <v/>
      </c>
      <c r="J288" t="str">
        <f t="shared" si="104"/>
        <v/>
      </c>
      <c r="K288" t="str">
        <f t="shared" si="105"/>
        <v/>
      </c>
      <c r="L288" t="str">
        <f t="shared" si="106"/>
        <v/>
      </c>
      <c r="M288" t="str">
        <f t="shared" si="107"/>
        <v/>
      </c>
      <c r="N288" t="str">
        <f t="shared" si="108"/>
        <v/>
      </c>
      <c r="O288" t="str">
        <f t="shared" si="109"/>
        <v/>
      </c>
      <c r="P288" t="str">
        <f t="shared" si="110"/>
        <v/>
      </c>
      <c r="Q288" t="str">
        <f t="shared" si="111"/>
        <v/>
      </c>
      <c r="R288" t="str">
        <f t="shared" si="112"/>
        <v/>
      </c>
      <c r="S288" t="str">
        <f t="shared" si="113"/>
        <v/>
      </c>
      <c r="T288" t="str">
        <f t="shared" si="114"/>
        <v/>
      </c>
      <c r="U288" t="str">
        <f t="shared" si="115"/>
        <v/>
      </c>
      <c r="V288" t="str">
        <f t="shared" si="116"/>
        <v/>
      </c>
      <c r="W288" t="str">
        <f t="shared" si="117"/>
        <v/>
      </c>
      <c r="X288" t="str">
        <f t="shared" si="118"/>
        <v/>
      </c>
      <c r="Y288" t="str">
        <f t="shared" si="119"/>
        <v/>
      </c>
      <c r="Z288" t="str">
        <f t="shared" si="120"/>
        <v>0488</v>
      </c>
      <c r="AA288" t="str">
        <f t="shared" si="121"/>
        <v>0488</v>
      </c>
      <c r="AB288" t="str">
        <f t="shared" si="122"/>
        <v>0488</v>
      </c>
      <c r="AC288" t="str">
        <f t="shared" si="123"/>
        <v>0488</v>
      </c>
      <c r="AD288" t="str">
        <f t="shared" si="124"/>
        <v>0488</v>
      </c>
    </row>
    <row r="289" spans="1:30" x14ac:dyDescent="0.3">
      <c r="A289" t="s">
        <v>243</v>
      </c>
      <c r="C289">
        <v>1</v>
      </c>
      <c r="D289" t="s">
        <v>1473</v>
      </c>
      <c r="E289" t="str">
        <f t="shared" si="100"/>
        <v>0710</v>
      </c>
      <c r="F289" t="s">
        <v>1584</v>
      </c>
      <c r="G289" t="str">
        <f t="shared" si="101"/>
        <v>0710|:|</v>
      </c>
      <c r="H289" t="str">
        <f t="shared" si="102"/>
        <v>0710</v>
      </c>
      <c r="I289" t="str">
        <f t="shared" si="103"/>
        <v/>
      </c>
      <c r="J289" t="str">
        <f t="shared" si="104"/>
        <v/>
      </c>
      <c r="K289" t="str">
        <f t="shared" si="105"/>
        <v/>
      </c>
      <c r="L289" t="str">
        <f t="shared" si="106"/>
        <v/>
      </c>
      <c r="M289" t="str">
        <f t="shared" si="107"/>
        <v/>
      </c>
      <c r="N289" t="str">
        <f t="shared" si="108"/>
        <v/>
      </c>
      <c r="O289" t="str">
        <f t="shared" si="109"/>
        <v/>
      </c>
      <c r="P289" t="str">
        <f t="shared" si="110"/>
        <v/>
      </c>
      <c r="Q289" t="str">
        <f t="shared" si="111"/>
        <v/>
      </c>
      <c r="R289" t="str">
        <f t="shared" si="112"/>
        <v/>
      </c>
      <c r="S289" t="str">
        <f t="shared" si="113"/>
        <v/>
      </c>
      <c r="T289" t="str">
        <f t="shared" si="114"/>
        <v/>
      </c>
      <c r="U289" t="str">
        <f t="shared" si="115"/>
        <v/>
      </c>
      <c r="V289" t="str">
        <f t="shared" si="116"/>
        <v/>
      </c>
      <c r="W289" t="str">
        <f t="shared" si="117"/>
        <v/>
      </c>
      <c r="X289" t="str">
        <f t="shared" si="118"/>
        <v/>
      </c>
      <c r="Y289" t="str">
        <f t="shared" si="119"/>
        <v/>
      </c>
      <c r="Z289" t="str">
        <f t="shared" si="120"/>
        <v>0710</v>
      </c>
      <c r="AA289" t="str">
        <f t="shared" si="121"/>
        <v>0710</v>
      </c>
      <c r="AB289" t="str">
        <f t="shared" si="122"/>
        <v>0710</v>
      </c>
      <c r="AC289" t="str">
        <f t="shared" si="123"/>
        <v>0710</v>
      </c>
      <c r="AD289" t="str">
        <f t="shared" si="124"/>
        <v>0710</v>
      </c>
    </row>
    <row r="290" spans="1:30" x14ac:dyDescent="0.3">
      <c r="A290" t="s">
        <v>243</v>
      </c>
      <c r="C290">
        <v>2</v>
      </c>
      <c r="D290" t="s">
        <v>1475</v>
      </c>
      <c r="E290" t="str">
        <f t="shared" si="100"/>
        <v>0710</v>
      </c>
      <c r="F290" t="s">
        <v>1584</v>
      </c>
      <c r="G290" t="str">
        <f t="shared" si="101"/>
        <v>0710|:|</v>
      </c>
      <c r="H290" t="str">
        <f t="shared" si="102"/>
        <v>0710</v>
      </c>
      <c r="I290" t="str">
        <f t="shared" si="103"/>
        <v/>
      </c>
      <c r="J290" t="str">
        <f t="shared" si="104"/>
        <v/>
      </c>
      <c r="K290" t="str">
        <f t="shared" si="105"/>
        <v/>
      </c>
      <c r="L290" t="str">
        <f t="shared" si="106"/>
        <v/>
      </c>
      <c r="M290" t="str">
        <f t="shared" si="107"/>
        <v/>
      </c>
      <c r="N290" t="str">
        <f t="shared" si="108"/>
        <v/>
      </c>
      <c r="O290" t="str">
        <f t="shared" si="109"/>
        <v/>
      </c>
      <c r="P290" t="str">
        <f t="shared" si="110"/>
        <v/>
      </c>
      <c r="Q290" t="str">
        <f t="shared" si="111"/>
        <v/>
      </c>
      <c r="R290" t="str">
        <f t="shared" si="112"/>
        <v/>
      </c>
      <c r="S290" t="str">
        <f t="shared" si="113"/>
        <v/>
      </c>
      <c r="T290" t="str">
        <f t="shared" si="114"/>
        <v/>
      </c>
      <c r="U290" t="str">
        <f t="shared" si="115"/>
        <v/>
      </c>
      <c r="V290" t="str">
        <f t="shared" si="116"/>
        <v/>
      </c>
      <c r="W290" t="str">
        <f t="shared" si="117"/>
        <v/>
      </c>
      <c r="X290" t="str">
        <f t="shared" si="118"/>
        <v/>
      </c>
      <c r="Y290" t="str">
        <f t="shared" si="119"/>
        <v/>
      </c>
      <c r="Z290" t="str">
        <f t="shared" si="120"/>
        <v>0710</v>
      </c>
      <c r="AA290" t="str">
        <f t="shared" si="121"/>
        <v>0710</v>
      </c>
      <c r="AB290" t="str">
        <f t="shared" si="122"/>
        <v>0710</v>
      </c>
      <c r="AC290" t="str">
        <f t="shared" si="123"/>
        <v>0710</v>
      </c>
      <c r="AD290" t="str">
        <f t="shared" si="124"/>
        <v>0710</v>
      </c>
    </row>
    <row r="291" spans="1:30" x14ac:dyDescent="0.3">
      <c r="A291" t="s">
        <v>345</v>
      </c>
      <c r="C291">
        <v>1</v>
      </c>
      <c r="D291" t="s">
        <v>1473</v>
      </c>
      <c r="E291" t="str">
        <f t="shared" si="100"/>
        <v>0710</v>
      </c>
      <c r="F291" t="s">
        <v>1478</v>
      </c>
      <c r="G291" t="str">
        <f t="shared" si="101"/>
        <v>0710|:|Engineering and engineering trades n.f.d.</v>
      </c>
      <c r="H291" t="str">
        <f t="shared" si="102"/>
        <v>0710</v>
      </c>
      <c r="I291" t="str">
        <f t="shared" si="103"/>
        <v/>
      </c>
      <c r="J291" t="str">
        <f t="shared" si="104"/>
        <v/>
      </c>
      <c r="K291" t="str">
        <f t="shared" si="105"/>
        <v/>
      </c>
      <c r="L291" t="str">
        <f t="shared" si="106"/>
        <v/>
      </c>
      <c r="M291" t="str">
        <f t="shared" si="107"/>
        <v/>
      </c>
      <c r="N291" t="str">
        <f t="shared" si="108"/>
        <v/>
      </c>
      <c r="O291" t="str">
        <f t="shared" si="109"/>
        <v/>
      </c>
      <c r="P291" t="str">
        <f t="shared" si="110"/>
        <v/>
      </c>
      <c r="Q291" t="str">
        <f t="shared" si="111"/>
        <v/>
      </c>
      <c r="R291" t="str">
        <f t="shared" si="112"/>
        <v/>
      </c>
      <c r="S291" t="str">
        <f t="shared" si="113"/>
        <v/>
      </c>
      <c r="T291" t="str">
        <f t="shared" si="114"/>
        <v/>
      </c>
      <c r="U291" t="str">
        <f t="shared" si="115"/>
        <v/>
      </c>
      <c r="V291" t="str">
        <f t="shared" si="116"/>
        <v/>
      </c>
      <c r="W291" t="str">
        <f t="shared" si="117"/>
        <v/>
      </c>
      <c r="X291" t="str">
        <f t="shared" si="118"/>
        <v/>
      </c>
      <c r="Y291" t="str">
        <f t="shared" si="119"/>
        <v/>
      </c>
      <c r="Z291" t="str">
        <f t="shared" si="120"/>
        <v>0710</v>
      </c>
      <c r="AA291" t="str">
        <f t="shared" si="121"/>
        <v>0710</v>
      </c>
      <c r="AB291" t="str">
        <f t="shared" si="122"/>
        <v>0710</v>
      </c>
      <c r="AC291" t="str">
        <f t="shared" si="123"/>
        <v>0710</v>
      </c>
      <c r="AD291" t="str">
        <f t="shared" si="124"/>
        <v>0710</v>
      </c>
    </row>
    <row r="292" spans="1:30" x14ac:dyDescent="0.3">
      <c r="A292" t="s">
        <v>72</v>
      </c>
      <c r="C292">
        <v>2</v>
      </c>
      <c r="D292" t="s">
        <v>1473</v>
      </c>
      <c r="E292" t="str">
        <f t="shared" si="100"/>
        <v>0710</v>
      </c>
      <c r="F292" t="s">
        <v>1478</v>
      </c>
      <c r="G292" t="str">
        <f t="shared" si="101"/>
        <v>0710|:|Engineering and engineering trades n.f.d.</v>
      </c>
      <c r="H292" t="str">
        <f t="shared" si="102"/>
        <v>0710</v>
      </c>
      <c r="I292" t="str">
        <f t="shared" si="103"/>
        <v/>
      </c>
      <c r="J292" t="str">
        <f t="shared" si="104"/>
        <v/>
      </c>
      <c r="K292" t="str">
        <f t="shared" si="105"/>
        <v/>
      </c>
      <c r="L292" t="str">
        <f t="shared" si="106"/>
        <v/>
      </c>
      <c r="M292" t="str">
        <f t="shared" si="107"/>
        <v/>
      </c>
      <c r="N292" t="str">
        <f t="shared" si="108"/>
        <v/>
      </c>
      <c r="O292" t="str">
        <f t="shared" si="109"/>
        <v/>
      </c>
      <c r="P292" t="str">
        <f t="shared" si="110"/>
        <v/>
      </c>
      <c r="Q292" t="str">
        <f t="shared" si="111"/>
        <v/>
      </c>
      <c r="R292" t="str">
        <f t="shared" si="112"/>
        <v/>
      </c>
      <c r="S292" t="str">
        <f t="shared" si="113"/>
        <v/>
      </c>
      <c r="T292" t="str">
        <f t="shared" si="114"/>
        <v/>
      </c>
      <c r="U292" t="str">
        <f t="shared" si="115"/>
        <v/>
      </c>
      <c r="V292" t="str">
        <f t="shared" si="116"/>
        <v/>
      </c>
      <c r="W292" t="str">
        <f t="shared" si="117"/>
        <v/>
      </c>
      <c r="X292" t="str">
        <f t="shared" si="118"/>
        <v/>
      </c>
      <c r="Y292" t="str">
        <f t="shared" si="119"/>
        <v/>
      </c>
      <c r="Z292" t="str">
        <f t="shared" si="120"/>
        <v>0710</v>
      </c>
      <c r="AA292" t="str">
        <f t="shared" si="121"/>
        <v>0710</v>
      </c>
      <c r="AB292" t="str">
        <f t="shared" si="122"/>
        <v>0710</v>
      </c>
      <c r="AC292" t="str">
        <f t="shared" si="123"/>
        <v>0710</v>
      </c>
      <c r="AD292" t="str">
        <f t="shared" si="124"/>
        <v>0710</v>
      </c>
    </row>
    <row r="293" spans="1:30" x14ac:dyDescent="0.3">
      <c r="A293" t="s">
        <v>546</v>
      </c>
      <c r="C293">
        <v>2</v>
      </c>
      <c r="D293" t="s">
        <v>1473</v>
      </c>
      <c r="E293" t="str">
        <f t="shared" si="100"/>
        <v>0321</v>
      </c>
      <c r="F293" t="s">
        <v>1487</v>
      </c>
      <c r="G293" t="str">
        <f t="shared" si="101"/>
        <v>0321|:|Journalism and reporting</v>
      </c>
      <c r="H293" t="str">
        <f t="shared" si="102"/>
        <v>0321</v>
      </c>
      <c r="I293" t="str">
        <f t="shared" si="103"/>
        <v/>
      </c>
      <c r="J293" t="str">
        <f t="shared" si="104"/>
        <v/>
      </c>
      <c r="K293" t="str">
        <f t="shared" si="105"/>
        <v/>
      </c>
      <c r="L293" t="str">
        <f t="shared" si="106"/>
        <v/>
      </c>
      <c r="M293" t="str">
        <f t="shared" si="107"/>
        <v/>
      </c>
      <c r="N293" t="str">
        <f t="shared" si="108"/>
        <v/>
      </c>
      <c r="O293" t="str">
        <f t="shared" si="109"/>
        <v/>
      </c>
      <c r="P293" t="str">
        <f t="shared" si="110"/>
        <v/>
      </c>
      <c r="Q293" t="str">
        <f t="shared" si="111"/>
        <v/>
      </c>
      <c r="R293" t="str">
        <f t="shared" si="112"/>
        <v/>
      </c>
      <c r="S293" t="str">
        <f t="shared" si="113"/>
        <v/>
      </c>
      <c r="T293" t="str">
        <f t="shared" si="114"/>
        <v/>
      </c>
      <c r="U293" t="str">
        <f t="shared" si="115"/>
        <v/>
      </c>
      <c r="V293" t="str">
        <f t="shared" si="116"/>
        <v/>
      </c>
      <c r="W293" t="str">
        <f t="shared" si="117"/>
        <v/>
      </c>
      <c r="X293" t="str">
        <f t="shared" si="118"/>
        <v/>
      </c>
      <c r="Y293" t="str">
        <f t="shared" si="119"/>
        <v/>
      </c>
      <c r="Z293" t="str">
        <f t="shared" si="120"/>
        <v>0321</v>
      </c>
      <c r="AA293" t="str">
        <f t="shared" si="121"/>
        <v>0321</v>
      </c>
      <c r="AB293" t="str">
        <f t="shared" si="122"/>
        <v>0321</v>
      </c>
      <c r="AC293" t="str">
        <f t="shared" si="123"/>
        <v>0321</v>
      </c>
      <c r="AD293" t="str">
        <f t="shared" si="124"/>
        <v>0321</v>
      </c>
    </row>
    <row r="294" spans="1:30" x14ac:dyDescent="0.3">
      <c r="A294" t="s">
        <v>960</v>
      </c>
      <c r="B294" s="12" t="s">
        <v>1489</v>
      </c>
      <c r="C294">
        <v>2</v>
      </c>
      <c r="D294" t="s">
        <v>1473</v>
      </c>
      <c r="E294" t="str">
        <f t="shared" si="100"/>
        <v>0410</v>
      </c>
      <c r="F294" t="s">
        <v>1502</v>
      </c>
      <c r="G294" t="str">
        <f t="shared" si="101"/>
        <v>0410|:|</v>
      </c>
      <c r="H294" t="str">
        <f t="shared" si="102"/>
        <v>0410</v>
      </c>
      <c r="I294" t="str">
        <f t="shared" si="103"/>
        <v/>
      </c>
      <c r="J294" t="str">
        <f t="shared" si="104"/>
        <v/>
      </c>
      <c r="K294" t="str">
        <f t="shared" si="105"/>
        <v/>
      </c>
      <c r="L294" t="str">
        <f t="shared" si="106"/>
        <v/>
      </c>
      <c r="M294" t="str">
        <f t="shared" si="107"/>
        <v/>
      </c>
      <c r="N294" t="str">
        <f t="shared" si="108"/>
        <v/>
      </c>
      <c r="O294" t="str">
        <f t="shared" si="109"/>
        <v/>
      </c>
      <c r="P294" t="str">
        <f t="shared" si="110"/>
        <v/>
      </c>
      <c r="Q294" t="str">
        <f t="shared" si="111"/>
        <v/>
      </c>
      <c r="R294" t="str">
        <f t="shared" si="112"/>
        <v/>
      </c>
      <c r="S294" t="str">
        <f t="shared" si="113"/>
        <v/>
      </c>
      <c r="T294" t="str">
        <f t="shared" si="114"/>
        <v/>
      </c>
      <c r="U294" t="str">
        <f t="shared" si="115"/>
        <v/>
      </c>
      <c r="V294" t="str">
        <f t="shared" si="116"/>
        <v/>
      </c>
      <c r="W294" t="str">
        <f t="shared" si="117"/>
        <v/>
      </c>
      <c r="X294" t="str">
        <f t="shared" si="118"/>
        <v/>
      </c>
      <c r="Y294" t="str">
        <f t="shared" si="119"/>
        <v/>
      </c>
      <c r="Z294" t="str">
        <f t="shared" si="120"/>
        <v>0410</v>
      </c>
      <c r="AA294" t="str">
        <f t="shared" si="121"/>
        <v>0410</v>
      </c>
      <c r="AB294" t="str">
        <f t="shared" si="122"/>
        <v>0410</v>
      </c>
      <c r="AC294" t="str">
        <f t="shared" si="123"/>
        <v>0410</v>
      </c>
      <c r="AD294" t="str">
        <f t="shared" si="124"/>
        <v>0410</v>
      </c>
    </row>
    <row r="295" spans="1:30" x14ac:dyDescent="0.3">
      <c r="A295" t="s">
        <v>368</v>
      </c>
      <c r="B295" s="12" t="s">
        <v>1489</v>
      </c>
      <c r="C295">
        <v>2</v>
      </c>
      <c r="D295" t="s">
        <v>1473</v>
      </c>
      <c r="E295" t="str">
        <f t="shared" si="100"/>
        <v>0410</v>
      </c>
      <c r="F295" t="s">
        <v>1502</v>
      </c>
      <c r="G295" t="str">
        <f t="shared" si="101"/>
        <v>0410|:|</v>
      </c>
      <c r="H295" t="str">
        <f t="shared" si="102"/>
        <v>0410</v>
      </c>
      <c r="I295" t="str">
        <f t="shared" si="103"/>
        <v/>
      </c>
      <c r="J295" t="str">
        <f t="shared" si="104"/>
        <v/>
      </c>
      <c r="K295" t="str">
        <f t="shared" si="105"/>
        <v/>
      </c>
      <c r="L295" t="str">
        <f t="shared" si="106"/>
        <v/>
      </c>
      <c r="M295" t="str">
        <f t="shared" si="107"/>
        <v/>
      </c>
      <c r="N295" t="str">
        <f t="shared" si="108"/>
        <v/>
      </c>
      <c r="O295" t="str">
        <f t="shared" si="109"/>
        <v/>
      </c>
      <c r="P295" t="str">
        <f t="shared" si="110"/>
        <v/>
      </c>
      <c r="Q295" t="str">
        <f t="shared" si="111"/>
        <v/>
      </c>
      <c r="R295" t="str">
        <f t="shared" si="112"/>
        <v/>
      </c>
      <c r="S295" t="str">
        <f t="shared" si="113"/>
        <v/>
      </c>
      <c r="T295" t="str">
        <f t="shared" si="114"/>
        <v/>
      </c>
      <c r="U295" t="str">
        <f t="shared" si="115"/>
        <v/>
      </c>
      <c r="V295" t="str">
        <f t="shared" si="116"/>
        <v/>
      </c>
      <c r="W295" t="str">
        <f t="shared" si="117"/>
        <v/>
      </c>
      <c r="X295" t="str">
        <f t="shared" si="118"/>
        <v/>
      </c>
      <c r="Y295" t="str">
        <f t="shared" si="119"/>
        <v/>
      </c>
      <c r="Z295" t="str">
        <f t="shared" si="120"/>
        <v>0410</v>
      </c>
      <c r="AA295" t="str">
        <f t="shared" si="121"/>
        <v>0410</v>
      </c>
      <c r="AB295" t="str">
        <f t="shared" si="122"/>
        <v>0410</v>
      </c>
      <c r="AC295" t="str">
        <f t="shared" si="123"/>
        <v>0410</v>
      </c>
      <c r="AD295" t="str">
        <f t="shared" si="124"/>
        <v>0410</v>
      </c>
    </row>
    <row r="296" spans="1:30" x14ac:dyDescent="0.3">
      <c r="A296" t="s">
        <v>611</v>
      </c>
      <c r="B296" s="12" t="s">
        <v>1489</v>
      </c>
      <c r="C296">
        <v>2</v>
      </c>
      <c r="D296" t="s">
        <v>1473</v>
      </c>
      <c r="E296" t="str">
        <f t="shared" si="100"/>
        <v>0410</v>
      </c>
      <c r="F296" t="s">
        <v>1502</v>
      </c>
      <c r="G296" t="str">
        <f t="shared" si="101"/>
        <v>0410|:|</v>
      </c>
      <c r="H296" t="str">
        <f t="shared" si="102"/>
        <v>0410</v>
      </c>
      <c r="I296" t="str">
        <f t="shared" si="103"/>
        <v/>
      </c>
      <c r="J296" t="str">
        <f t="shared" si="104"/>
        <v/>
      </c>
      <c r="K296" t="str">
        <f t="shared" si="105"/>
        <v/>
      </c>
      <c r="L296" t="str">
        <f t="shared" si="106"/>
        <v/>
      </c>
      <c r="M296" t="str">
        <f t="shared" si="107"/>
        <v/>
      </c>
      <c r="N296" t="str">
        <f t="shared" si="108"/>
        <v/>
      </c>
      <c r="O296" t="str">
        <f t="shared" si="109"/>
        <v/>
      </c>
      <c r="P296" t="str">
        <f t="shared" si="110"/>
        <v/>
      </c>
      <c r="Q296" t="str">
        <f t="shared" si="111"/>
        <v/>
      </c>
      <c r="R296" t="str">
        <f t="shared" si="112"/>
        <v/>
      </c>
      <c r="S296" t="str">
        <f t="shared" si="113"/>
        <v/>
      </c>
      <c r="T296" t="str">
        <f t="shared" si="114"/>
        <v/>
      </c>
      <c r="U296" t="str">
        <f t="shared" si="115"/>
        <v/>
      </c>
      <c r="V296" t="str">
        <f t="shared" si="116"/>
        <v/>
      </c>
      <c r="W296" t="str">
        <f t="shared" si="117"/>
        <v/>
      </c>
      <c r="X296" t="str">
        <f t="shared" si="118"/>
        <v/>
      </c>
      <c r="Y296" t="str">
        <f t="shared" si="119"/>
        <v/>
      </c>
      <c r="Z296" t="str">
        <f t="shared" si="120"/>
        <v>0410</v>
      </c>
      <c r="AA296" t="str">
        <f t="shared" si="121"/>
        <v>0410</v>
      </c>
      <c r="AB296" t="str">
        <f t="shared" si="122"/>
        <v>0410</v>
      </c>
      <c r="AC296" t="str">
        <f t="shared" si="123"/>
        <v>0410</v>
      </c>
      <c r="AD296" t="str">
        <f t="shared" si="124"/>
        <v>0410</v>
      </c>
    </row>
    <row r="297" spans="1:30" x14ac:dyDescent="0.3">
      <c r="A297" t="s">
        <v>277</v>
      </c>
      <c r="B297" s="12" t="s">
        <v>1489</v>
      </c>
      <c r="C297">
        <v>2</v>
      </c>
      <c r="D297" t="s">
        <v>1475</v>
      </c>
      <c r="E297" t="str">
        <f t="shared" si="100"/>
        <v>0410</v>
      </c>
      <c r="F297" t="s">
        <v>1502</v>
      </c>
      <c r="G297" t="str">
        <f t="shared" si="101"/>
        <v>0410|:|</v>
      </c>
      <c r="H297" t="str">
        <f t="shared" si="102"/>
        <v>0410</v>
      </c>
      <c r="I297" t="str">
        <f t="shared" si="103"/>
        <v/>
      </c>
      <c r="J297" t="str">
        <f t="shared" si="104"/>
        <v/>
      </c>
      <c r="K297" t="str">
        <f t="shared" si="105"/>
        <v/>
      </c>
      <c r="L297" t="str">
        <f t="shared" si="106"/>
        <v/>
      </c>
      <c r="M297" t="str">
        <f t="shared" si="107"/>
        <v/>
      </c>
      <c r="N297" t="str">
        <f t="shared" si="108"/>
        <v/>
      </c>
      <c r="O297" t="str">
        <f t="shared" si="109"/>
        <v/>
      </c>
      <c r="P297" t="str">
        <f t="shared" si="110"/>
        <v/>
      </c>
      <c r="Q297" t="str">
        <f t="shared" si="111"/>
        <v/>
      </c>
      <c r="R297" t="str">
        <f t="shared" si="112"/>
        <v/>
      </c>
      <c r="S297" t="str">
        <f t="shared" si="113"/>
        <v/>
      </c>
      <c r="T297" t="str">
        <f t="shared" si="114"/>
        <v/>
      </c>
      <c r="U297" t="str">
        <f t="shared" si="115"/>
        <v/>
      </c>
      <c r="V297" t="str">
        <f t="shared" si="116"/>
        <v/>
      </c>
      <c r="W297" t="str">
        <f t="shared" si="117"/>
        <v/>
      </c>
      <c r="X297" t="str">
        <f t="shared" si="118"/>
        <v/>
      </c>
      <c r="Y297" t="str">
        <f t="shared" si="119"/>
        <v/>
      </c>
      <c r="Z297" t="str">
        <f t="shared" si="120"/>
        <v>0410</v>
      </c>
      <c r="AA297" t="str">
        <f t="shared" si="121"/>
        <v>0410</v>
      </c>
      <c r="AB297" t="str">
        <f t="shared" si="122"/>
        <v>0410</v>
      </c>
      <c r="AC297" t="str">
        <f t="shared" si="123"/>
        <v>0410</v>
      </c>
      <c r="AD297" t="str">
        <f t="shared" si="124"/>
        <v>0410</v>
      </c>
    </row>
    <row r="298" spans="1:30" x14ac:dyDescent="0.3">
      <c r="A298" t="s">
        <v>972</v>
      </c>
      <c r="B298" s="12" t="s">
        <v>1489</v>
      </c>
      <c r="C298">
        <v>2</v>
      </c>
      <c r="D298" t="s">
        <v>1473</v>
      </c>
      <c r="E298" t="str">
        <f t="shared" si="100"/>
        <v>0311, 0410</v>
      </c>
      <c r="F298" t="s">
        <v>1566</v>
      </c>
      <c r="G298" t="str">
        <f t="shared" si="101"/>
        <v>0311|:|</v>
      </c>
      <c r="H298" t="str">
        <f t="shared" si="102"/>
        <v>0311</v>
      </c>
      <c r="I298" t="str">
        <f t="shared" si="103"/>
        <v>0410|:|</v>
      </c>
      <c r="J298" t="str">
        <f t="shared" si="104"/>
        <v>0410|:|</v>
      </c>
      <c r="K298" t="str">
        <f t="shared" si="105"/>
        <v>0410</v>
      </c>
      <c r="L298" t="str">
        <f t="shared" si="106"/>
        <v/>
      </c>
      <c r="M298" t="str">
        <f t="shared" si="107"/>
        <v/>
      </c>
      <c r="N298" t="str">
        <f t="shared" si="108"/>
        <v/>
      </c>
      <c r="O298" t="str">
        <f t="shared" si="109"/>
        <v/>
      </c>
      <c r="P298" t="str">
        <f t="shared" si="110"/>
        <v/>
      </c>
      <c r="Q298" t="str">
        <f t="shared" si="111"/>
        <v/>
      </c>
      <c r="R298" t="str">
        <f t="shared" si="112"/>
        <v/>
      </c>
      <c r="S298" t="str">
        <f t="shared" si="113"/>
        <v/>
      </c>
      <c r="T298" t="str">
        <f t="shared" si="114"/>
        <v/>
      </c>
      <c r="U298" t="str">
        <f t="shared" si="115"/>
        <v/>
      </c>
      <c r="V298" t="str">
        <f t="shared" si="116"/>
        <v/>
      </c>
      <c r="W298" t="str">
        <f t="shared" si="117"/>
        <v/>
      </c>
      <c r="X298" t="str">
        <f t="shared" si="118"/>
        <v/>
      </c>
      <c r="Y298" t="str">
        <f t="shared" si="119"/>
        <v/>
      </c>
      <c r="Z298" t="str">
        <f t="shared" si="120"/>
        <v>0311, 0410</v>
      </c>
      <c r="AA298" t="str">
        <f t="shared" si="121"/>
        <v>0311, 0410</v>
      </c>
      <c r="AB298" t="str">
        <f t="shared" si="122"/>
        <v>0311, 0410</v>
      </c>
      <c r="AC298" t="str">
        <f t="shared" si="123"/>
        <v>0311, 0410</v>
      </c>
      <c r="AD298" t="str">
        <f t="shared" si="124"/>
        <v>0311, 0410</v>
      </c>
    </row>
    <row r="299" spans="1:30" x14ac:dyDescent="0.3">
      <c r="A299" t="s">
        <v>268</v>
      </c>
      <c r="C299">
        <v>1</v>
      </c>
      <c r="D299" t="s">
        <v>1475</v>
      </c>
      <c r="E299" t="str">
        <f t="shared" si="100"/>
        <v>0721</v>
      </c>
      <c r="F299" t="s">
        <v>1585</v>
      </c>
      <c r="G299" t="str">
        <f t="shared" si="101"/>
        <v>0721|:|</v>
      </c>
      <c r="H299" t="str">
        <f t="shared" si="102"/>
        <v>0721</v>
      </c>
      <c r="I299" t="str">
        <f t="shared" si="103"/>
        <v/>
      </c>
      <c r="J299" t="str">
        <f t="shared" si="104"/>
        <v/>
      </c>
      <c r="K299" t="str">
        <f t="shared" si="105"/>
        <v/>
      </c>
      <c r="L299" t="str">
        <f t="shared" si="106"/>
        <v/>
      </c>
      <c r="M299" t="str">
        <f t="shared" si="107"/>
        <v/>
      </c>
      <c r="N299" t="str">
        <f t="shared" si="108"/>
        <v/>
      </c>
      <c r="O299" t="str">
        <f t="shared" si="109"/>
        <v/>
      </c>
      <c r="P299" t="str">
        <f t="shared" si="110"/>
        <v/>
      </c>
      <c r="Q299" t="str">
        <f t="shared" si="111"/>
        <v/>
      </c>
      <c r="R299" t="str">
        <f t="shared" si="112"/>
        <v/>
      </c>
      <c r="S299" t="str">
        <f t="shared" si="113"/>
        <v/>
      </c>
      <c r="T299" t="str">
        <f t="shared" si="114"/>
        <v/>
      </c>
      <c r="U299" t="str">
        <f t="shared" si="115"/>
        <v/>
      </c>
      <c r="V299" t="str">
        <f t="shared" si="116"/>
        <v/>
      </c>
      <c r="W299" t="str">
        <f t="shared" si="117"/>
        <v/>
      </c>
      <c r="X299" t="str">
        <f t="shared" si="118"/>
        <v/>
      </c>
      <c r="Y299" t="str">
        <f t="shared" si="119"/>
        <v/>
      </c>
      <c r="Z299" t="str">
        <f t="shared" si="120"/>
        <v>0721</v>
      </c>
      <c r="AA299" t="str">
        <f t="shared" si="121"/>
        <v>0721</v>
      </c>
      <c r="AB299" t="str">
        <f t="shared" si="122"/>
        <v>0721</v>
      </c>
      <c r="AC299" t="str">
        <f t="shared" si="123"/>
        <v>0721</v>
      </c>
      <c r="AD299" t="str">
        <f t="shared" si="124"/>
        <v>0721</v>
      </c>
    </row>
    <row r="300" spans="1:30" x14ac:dyDescent="0.3">
      <c r="A300" t="s">
        <v>268</v>
      </c>
      <c r="C300">
        <v>1</v>
      </c>
      <c r="D300" t="s">
        <v>1473</v>
      </c>
      <c r="E300" t="str">
        <f t="shared" si="100"/>
        <v>0721</v>
      </c>
      <c r="F300" t="s">
        <v>1585</v>
      </c>
      <c r="G300" t="str">
        <f t="shared" si="101"/>
        <v>0721|:|</v>
      </c>
      <c r="H300" t="str">
        <f t="shared" si="102"/>
        <v>0721</v>
      </c>
      <c r="I300" t="str">
        <f t="shared" si="103"/>
        <v/>
      </c>
      <c r="J300" t="str">
        <f t="shared" si="104"/>
        <v/>
      </c>
      <c r="K300" t="str">
        <f t="shared" si="105"/>
        <v/>
      </c>
      <c r="L300" t="str">
        <f t="shared" si="106"/>
        <v/>
      </c>
      <c r="M300" t="str">
        <f t="shared" si="107"/>
        <v/>
      </c>
      <c r="N300" t="str">
        <f t="shared" si="108"/>
        <v/>
      </c>
      <c r="O300" t="str">
        <f t="shared" si="109"/>
        <v/>
      </c>
      <c r="P300" t="str">
        <f t="shared" si="110"/>
        <v/>
      </c>
      <c r="Q300" t="str">
        <f t="shared" si="111"/>
        <v/>
      </c>
      <c r="R300" t="str">
        <f t="shared" si="112"/>
        <v/>
      </c>
      <c r="S300" t="str">
        <f t="shared" si="113"/>
        <v/>
      </c>
      <c r="T300" t="str">
        <f t="shared" si="114"/>
        <v/>
      </c>
      <c r="U300" t="str">
        <f t="shared" si="115"/>
        <v/>
      </c>
      <c r="V300" t="str">
        <f t="shared" si="116"/>
        <v/>
      </c>
      <c r="W300" t="str">
        <f t="shared" si="117"/>
        <v/>
      </c>
      <c r="X300" t="str">
        <f t="shared" si="118"/>
        <v/>
      </c>
      <c r="Y300" t="str">
        <f t="shared" si="119"/>
        <v/>
      </c>
      <c r="Z300" t="str">
        <f t="shared" si="120"/>
        <v>0721</v>
      </c>
      <c r="AA300" t="str">
        <f t="shared" si="121"/>
        <v>0721</v>
      </c>
      <c r="AB300" t="str">
        <f t="shared" si="122"/>
        <v>0721</v>
      </c>
      <c r="AC300" t="str">
        <f t="shared" si="123"/>
        <v>0721</v>
      </c>
      <c r="AD300" t="str">
        <f t="shared" si="124"/>
        <v>0721</v>
      </c>
    </row>
    <row r="301" spans="1:30" x14ac:dyDescent="0.3">
      <c r="A301" t="s">
        <v>289</v>
      </c>
      <c r="C301">
        <v>2</v>
      </c>
      <c r="D301" t="s">
        <v>1473</v>
      </c>
      <c r="E301" t="str">
        <f t="shared" si="100"/>
        <v>0110</v>
      </c>
      <c r="F301" t="s">
        <v>1555</v>
      </c>
      <c r="G301" t="str">
        <f t="shared" si="101"/>
        <v>0110|:|</v>
      </c>
      <c r="H301" t="str">
        <f t="shared" si="102"/>
        <v>0110</v>
      </c>
      <c r="I301" t="str">
        <f t="shared" si="103"/>
        <v/>
      </c>
      <c r="J301" t="str">
        <f t="shared" si="104"/>
        <v/>
      </c>
      <c r="K301" t="str">
        <f t="shared" si="105"/>
        <v/>
      </c>
      <c r="L301" t="str">
        <f t="shared" si="106"/>
        <v/>
      </c>
      <c r="M301" t="str">
        <f t="shared" si="107"/>
        <v/>
      </c>
      <c r="N301" t="str">
        <f t="shared" si="108"/>
        <v/>
      </c>
      <c r="O301" t="str">
        <f t="shared" si="109"/>
        <v/>
      </c>
      <c r="P301" t="str">
        <f t="shared" si="110"/>
        <v/>
      </c>
      <c r="Q301" t="str">
        <f t="shared" si="111"/>
        <v/>
      </c>
      <c r="R301" t="str">
        <f t="shared" si="112"/>
        <v/>
      </c>
      <c r="S301" t="str">
        <f t="shared" si="113"/>
        <v/>
      </c>
      <c r="T301" t="str">
        <f t="shared" si="114"/>
        <v/>
      </c>
      <c r="U301" t="str">
        <f t="shared" si="115"/>
        <v/>
      </c>
      <c r="V301" t="str">
        <f t="shared" si="116"/>
        <v/>
      </c>
      <c r="W301" t="str">
        <f t="shared" si="117"/>
        <v/>
      </c>
      <c r="X301" t="str">
        <f t="shared" si="118"/>
        <v/>
      </c>
      <c r="Y301" t="str">
        <f t="shared" si="119"/>
        <v/>
      </c>
      <c r="Z301" t="str">
        <f t="shared" si="120"/>
        <v>0110</v>
      </c>
      <c r="AA301" t="str">
        <f t="shared" si="121"/>
        <v>0110</v>
      </c>
      <c r="AB301" t="str">
        <f t="shared" si="122"/>
        <v>0110</v>
      </c>
      <c r="AC301" t="str">
        <f t="shared" si="123"/>
        <v>0110</v>
      </c>
      <c r="AD301" t="str">
        <f t="shared" si="124"/>
        <v>0110</v>
      </c>
    </row>
    <row r="302" spans="1:30" x14ac:dyDescent="0.3">
      <c r="A302" t="s">
        <v>800</v>
      </c>
      <c r="C302">
        <v>2</v>
      </c>
      <c r="D302" t="s">
        <v>1473</v>
      </c>
      <c r="E302" t="str">
        <f t="shared" si="100"/>
        <v>0311, 0410</v>
      </c>
      <c r="F302" t="s">
        <v>1566</v>
      </c>
      <c r="G302" t="str">
        <f t="shared" si="101"/>
        <v>0311|:|</v>
      </c>
      <c r="H302" t="str">
        <f t="shared" si="102"/>
        <v>0311</v>
      </c>
      <c r="I302" t="str">
        <f t="shared" si="103"/>
        <v>0410|:|</v>
      </c>
      <c r="J302" t="str">
        <f t="shared" si="104"/>
        <v>0410|:|</v>
      </c>
      <c r="K302" t="str">
        <f t="shared" si="105"/>
        <v>0410</v>
      </c>
      <c r="L302" t="str">
        <f t="shared" si="106"/>
        <v/>
      </c>
      <c r="M302" t="str">
        <f t="shared" si="107"/>
        <v/>
      </c>
      <c r="N302" t="str">
        <f t="shared" si="108"/>
        <v/>
      </c>
      <c r="O302" t="str">
        <f t="shared" si="109"/>
        <v/>
      </c>
      <c r="P302" t="str">
        <f t="shared" si="110"/>
        <v/>
      </c>
      <c r="Q302" t="str">
        <f t="shared" si="111"/>
        <v/>
      </c>
      <c r="R302" t="str">
        <f t="shared" si="112"/>
        <v/>
      </c>
      <c r="S302" t="str">
        <f t="shared" si="113"/>
        <v/>
      </c>
      <c r="T302" t="str">
        <f t="shared" si="114"/>
        <v/>
      </c>
      <c r="U302" t="str">
        <f t="shared" si="115"/>
        <v/>
      </c>
      <c r="V302" t="str">
        <f t="shared" si="116"/>
        <v/>
      </c>
      <c r="W302" t="str">
        <f t="shared" si="117"/>
        <v/>
      </c>
      <c r="X302" t="str">
        <f t="shared" si="118"/>
        <v/>
      </c>
      <c r="Y302" t="str">
        <f t="shared" si="119"/>
        <v/>
      </c>
      <c r="Z302" t="str">
        <f t="shared" si="120"/>
        <v>0311, 0410</v>
      </c>
      <c r="AA302" t="str">
        <f t="shared" si="121"/>
        <v>0311, 0410</v>
      </c>
      <c r="AB302" t="str">
        <f t="shared" si="122"/>
        <v>0311, 0410</v>
      </c>
      <c r="AC302" t="str">
        <f t="shared" si="123"/>
        <v>0311, 0410</v>
      </c>
      <c r="AD302" t="str">
        <f t="shared" si="124"/>
        <v>0311, 0410</v>
      </c>
    </row>
    <row r="303" spans="1:30" x14ac:dyDescent="0.3">
      <c r="A303" t="s">
        <v>233</v>
      </c>
      <c r="B303" s="12" t="s">
        <v>1489</v>
      </c>
      <c r="C303">
        <v>2</v>
      </c>
      <c r="D303" t="s">
        <v>1473</v>
      </c>
      <c r="E303" t="str">
        <f t="shared" si="100"/>
        <v>0410</v>
      </c>
      <c r="F303" t="s">
        <v>1502</v>
      </c>
      <c r="G303" t="str">
        <f t="shared" si="101"/>
        <v>0410|:|</v>
      </c>
      <c r="H303" t="str">
        <f t="shared" si="102"/>
        <v>0410</v>
      </c>
      <c r="I303" t="str">
        <f t="shared" si="103"/>
        <v/>
      </c>
      <c r="J303" t="str">
        <f t="shared" si="104"/>
        <v/>
      </c>
      <c r="K303" t="str">
        <f t="shared" si="105"/>
        <v/>
      </c>
      <c r="L303" t="str">
        <f t="shared" si="106"/>
        <v/>
      </c>
      <c r="M303" t="str">
        <f t="shared" si="107"/>
        <v/>
      </c>
      <c r="N303" t="str">
        <f t="shared" si="108"/>
        <v/>
      </c>
      <c r="O303" t="str">
        <f t="shared" si="109"/>
        <v/>
      </c>
      <c r="P303" t="str">
        <f t="shared" si="110"/>
        <v/>
      </c>
      <c r="Q303" t="str">
        <f t="shared" si="111"/>
        <v/>
      </c>
      <c r="R303" t="str">
        <f t="shared" si="112"/>
        <v/>
      </c>
      <c r="S303" t="str">
        <f t="shared" si="113"/>
        <v/>
      </c>
      <c r="T303" t="str">
        <f t="shared" si="114"/>
        <v/>
      </c>
      <c r="U303" t="str">
        <f t="shared" si="115"/>
        <v/>
      </c>
      <c r="V303" t="str">
        <f t="shared" si="116"/>
        <v/>
      </c>
      <c r="W303" t="str">
        <f t="shared" si="117"/>
        <v/>
      </c>
      <c r="X303" t="str">
        <f t="shared" si="118"/>
        <v/>
      </c>
      <c r="Y303" t="str">
        <f t="shared" si="119"/>
        <v/>
      </c>
      <c r="Z303" t="str">
        <f t="shared" si="120"/>
        <v>0410</v>
      </c>
      <c r="AA303" t="str">
        <f t="shared" si="121"/>
        <v>0410</v>
      </c>
      <c r="AB303" t="str">
        <f t="shared" si="122"/>
        <v>0410</v>
      </c>
      <c r="AC303" t="str">
        <f t="shared" si="123"/>
        <v>0410</v>
      </c>
      <c r="AD303" t="str">
        <f t="shared" si="124"/>
        <v>0410</v>
      </c>
    </row>
    <row r="304" spans="1:30" x14ac:dyDescent="0.3">
      <c r="A304" t="s">
        <v>928</v>
      </c>
      <c r="B304" s="12" t="s">
        <v>1489</v>
      </c>
      <c r="C304">
        <v>2</v>
      </c>
      <c r="D304" t="s">
        <v>1473</v>
      </c>
      <c r="E304" t="str">
        <f t="shared" si="100"/>
        <v>0410</v>
      </c>
      <c r="F304" t="s">
        <v>1502</v>
      </c>
      <c r="G304" t="str">
        <f t="shared" si="101"/>
        <v>0410|:|</v>
      </c>
      <c r="H304" t="str">
        <f t="shared" si="102"/>
        <v>0410</v>
      </c>
      <c r="I304" t="str">
        <f t="shared" si="103"/>
        <v/>
      </c>
      <c r="J304" t="str">
        <f t="shared" si="104"/>
        <v/>
      </c>
      <c r="K304" t="str">
        <f t="shared" si="105"/>
        <v/>
      </c>
      <c r="L304" t="str">
        <f t="shared" si="106"/>
        <v/>
      </c>
      <c r="M304" t="str">
        <f t="shared" si="107"/>
        <v/>
      </c>
      <c r="N304" t="str">
        <f t="shared" si="108"/>
        <v/>
      </c>
      <c r="O304" t="str">
        <f t="shared" si="109"/>
        <v/>
      </c>
      <c r="P304" t="str">
        <f t="shared" si="110"/>
        <v/>
      </c>
      <c r="Q304" t="str">
        <f t="shared" si="111"/>
        <v/>
      </c>
      <c r="R304" t="str">
        <f t="shared" si="112"/>
        <v/>
      </c>
      <c r="S304" t="str">
        <f t="shared" si="113"/>
        <v/>
      </c>
      <c r="T304" t="str">
        <f t="shared" si="114"/>
        <v/>
      </c>
      <c r="U304" t="str">
        <f t="shared" si="115"/>
        <v/>
      </c>
      <c r="V304" t="str">
        <f t="shared" si="116"/>
        <v/>
      </c>
      <c r="W304" t="str">
        <f t="shared" si="117"/>
        <v/>
      </c>
      <c r="X304" t="str">
        <f t="shared" si="118"/>
        <v/>
      </c>
      <c r="Y304" t="str">
        <f t="shared" si="119"/>
        <v/>
      </c>
      <c r="Z304" t="str">
        <f t="shared" si="120"/>
        <v>0410</v>
      </c>
      <c r="AA304" t="str">
        <f t="shared" si="121"/>
        <v>0410</v>
      </c>
      <c r="AB304" t="str">
        <f t="shared" si="122"/>
        <v>0410</v>
      </c>
      <c r="AC304" t="str">
        <f t="shared" si="123"/>
        <v>0410</v>
      </c>
      <c r="AD304" t="str">
        <f t="shared" si="124"/>
        <v>0410</v>
      </c>
    </row>
    <row r="305" spans="1:30" x14ac:dyDescent="0.3">
      <c r="A305" t="s">
        <v>350</v>
      </c>
      <c r="B305" s="12" t="s">
        <v>1489</v>
      </c>
      <c r="C305">
        <v>2</v>
      </c>
      <c r="D305" t="s">
        <v>1473</v>
      </c>
      <c r="E305" t="str">
        <f t="shared" si="100"/>
        <v>0410</v>
      </c>
      <c r="F305" t="s">
        <v>1502</v>
      </c>
      <c r="G305" t="str">
        <f t="shared" si="101"/>
        <v>0410|:|</v>
      </c>
      <c r="H305" t="str">
        <f t="shared" si="102"/>
        <v>0410</v>
      </c>
      <c r="I305" t="str">
        <f t="shared" si="103"/>
        <v/>
      </c>
      <c r="J305" t="str">
        <f t="shared" si="104"/>
        <v/>
      </c>
      <c r="K305" t="str">
        <f t="shared" si="105"/>
        <v/>
      </c>
      <c r="L305" t="str">
        <f t="shared" si="106"/>
        <v/>
      </c>
      <c r="M305" t="str">
        <f t="shared" si="107"/>
        <v/>
      </c>
      <c r="N305" t="str">
        <f t="shared" si="108"/>
        <v/>
      </c>
      <c r="O305" t="str">
        <f t="shared" si="109"/>
        <v/>
      </c>
      <c r="P305" t="str">
        <f t="shared" si="110"/>
        <v/>
      </c>
      <c r="Q305" t="str">
        <f t="shared" si="111"/>
        <v/>
      </c>
      <c r="R305" t="str">
        <f t="shared" si="112"/>
        <v/>
      </c>
      <c r="S305" t="str">
        <f t="shared" si="113"/>
        <v/>
      </c>
      <c r="T305" t="str">
        <f t="shared" si="114"/>
        <v/>
      </c>
      <c r="U305" t="str">
        <f t="shared" si="115"/>
        <v/>
      </c>
      <c r="V305" t="str">
        <f t="shared" si="116"/>
        <v/>
      </c>
      <c r="W305" t="str">
        <f t="shared" si="117"/>
        <v/>
      </c>
      <c r="X305" t="str">
        <f t="shared" si="118"/>
        <v/>
      </c>
      <c r="Y305" t="str">
        <f t="shared" si="119"/>
        <v/>
      </c>
      <c r="Z305" t="str">
        <f t="shared" si="120"/>
        <v>0410</v>
      </c>
      <c r="AA305" t="str">
        <f t="shared" si="121"/>
        <v>0410</v>
      </c>
      <c r="AB305" t="str">
        <f t="shared" si="122"/>
        <v>0410</v>
      </c>
      <c r="AC305" t="str">
        <f t="shared" si="123"/>
        <v>0410</v>
      </c>
      <c r="AD305" t="str">
        <f t="shared" si="124"/>
        <v>0410</v>
      </c>
    </row>
    <row r="306" spans="1:30" x14ac:dyDescent="0.3">
      <c r="A306" t="s">
        <v>1065</v>
      </c>
      <c r="B306" s="12" t="s">
        <v>1489</v>
      </c>
      <c r="C306">
        <v>2</v>
      </c>
      <c r="D306" t="s">
        <v>1473</v>
      </c>
      <c r="E306" t="str">
        <f t="shared" si="100"/>
        <v>0410</v>
      </c>
      <c r="F306" t="s">
        <v>1502</v>
      </c>
      <c r="G306" t="str">
        <f t="shared" si="101"/>
        <v>0410|:|</v>
      </c>
      <c r="H306" t="str">
        <f t="shared" si="102"/>
        <v>0410</v>
      </c>
      <c r="I306" t="str">
        <f t="shared" si="103"/>
        <v/>
      </c>
      <c r="J306" t="str">
        <f t="shared" si="104"/>
        <v/>
      </c>
      <c r="K306" t="str">
        <f t="shared" si="105"/>
        <v/>
      </c>
      <c r="L306" t="str">
        <f t="shared" si="106"/>
        <v/>
      </c>
      <c r="M306" t="str">
        <f t="shared" si="107"/>
        <v/>
      </c>
      <c r="N306" t="str">
        <f t="shared" si="108"/>
        <v/>
      </c>
      <c r="O306" t="str">
        <f t="shared" si="109"/>
        <v/>
      </c>
      <c r="P306" t="str">
        <f t="shared" si="110"/>
        <v/>
      </c>
      <c r="Q306" t="str">
        <f t="shared" si="111"/>
        <v/>
      </c>
      <c r="R306" t="str">
        <f t="shared" si="112"/>
        <v/>
      </c>
      <c r="S306" t="str">
        <f t="shared" si="113"/>
        <v/>
      </c>
      <c r="T306" t="str">
        <f t="shared" si="114"/>
        <v/>
      </c>
      <c r="U306" t="str">
        <f t="shared" si="115"/>
        <v/>
      </c>
      <c r="V306" t="str">
        <f t="shared" si="116"/>
        <v/>
      </c>
      <c r="W306" t="str">
        <f t="shared" si="117"/>
        <v/>
      </c>
      <c r="X306" t="str">
        <f t="shared" si="118"/>
        <v/>
      </c>
      <c r="Y306" t="str">
        <f t="shared" si="119"/>
        <v/>
      </c>
      <c r="Z306" t="str">
        <f t="shared" si="120"/>
        <v>0410</v>
      </c>
      <c r="AA306" t="str">
        <f t="shared" si="121"/>
        <v>0410</v>
      </c>
      <c r="AB306" t="str">
        <f t="shared" si="122"/>
        <v>0410</v>
      </c>
      <c r="AC306" t="str">
        <f t="shared" si="123"/>
        <v>0410</v>
      </c>
      <c r="AD306" t="str">
        <f t="shared" si="124"/>
        <v>0410</v>
      </c>
    </row>
    <row r="307" spans="1:30" x14ac:dyDescent="0.3">
      <c r="A307" t="s">
        <v>821</v>
      </c>
      <c r="B307" s="12" t="s">
        <v>1489</v>
      </c>
      <c r="C307">
        <v>2</v>
      </c>
      <c r="D307" t="s">
        <v>1473</v>
      </c>
      <c r="E307" t="str">
        <f t="shared" si="100"/>
        <v>0311, 0410</v>
      </c>
      <c r="F307" t="s">
        <v>1566</v>
      </c>
      <c r="G307" t="str">
        <f t="shared" si="101"/>
        <v>0311|:|</v>
      </c>
      <c r="H307" t="str">
        <f t="shared" si="102"/>
        <v>0311</v>
      </c>
      <c r="I307" t="str">
        <f t="shared" si="103"/>
        <v>0410|:|</v>
      </c>
      <c r="J307" t="str">
        <f t="shared" si="104"/>
        <v>0410|:|</v>
      </c>
      <c r="K307" t="str">
        <f t="shared" si="105"/>
        <v>0410</v>
      </c>
      <c r="L307" t="str">
        <f t="shared" si="106"/>
        <v/>
      </c>
      <c r="M307" t="str">
        <f t="shared" si="107"/>
        <v/>
      </c>
      <c r="N307" t="str">
        <f t="shared" si="108"/>
        <v/>
      </c>
      <c r="O307" t="str">
        <f t="shared" si="109"/>
        <v/>
      </c>
      <c r="P307" t="str">
        <f t="shared" si="110"/>
        <v/>
      </c>
      <c r="Q307" t="str">
        <f t="shared" si="111"/>
        <v/>
      </c>
      <c r="R307" t="str">
        <f t="shared" si="112"/>
        <v/>
      </c>
      <c r="S307" t="str">
        <f t="shared" si="113"/>
        <v/>
      </c>
      <c r="T307" t="str">
        <f t="shared" si="114"/>
        <v/>
      </c>
      <c r="U307" t="str">
        <f t="shared" si="115"/>
        <v/>
      </c>
      <c r="V307" t="str">
        <f t="shared" si="116"/>
        <v/>
      </c>
      <c r="W307" t="str">
        <f t="shared" si="117"/>
        <v/>
      </c>
      <c r="X307" t="str">
        <f t="shared" si="118"/>
        <v/>
      </c>
      <c r="Y307" t="str">
        <f t="shared" si="119"/>
        <v/>
      </c>
      <c r="Z307" t="str">
        <f t="shared" si="120"/>
        <v>0311, 0410</v>
      </c>
      <c r="AA307" t="str">
        <f t="shared" si="121"/>
        <v>0311, 0410</v>
      </c>
      <c r="AB307" t="str">
        <f t="shared" si="122"/>
        <v>0311, 0410</v>
      </c>
      <c r="AC307" t="str">
        <f t="shared" si="123"/>
        <v>0311, 0410</v>
      </c>
      <c r="AD307" t="str">
        <f t="shared" si="124"/>
        <v>0311, 0410</v>
      </c>
    </row>
    <row r="308" spans="1:30" x14ac:dyDescent="0.3">
      <c r="A308" t="s">
        <v>452</v>
      </c>
      <c r="C308">
        <v>3</v>
      </c>
      <c r="D308" t="s">
        <v>1473</v>
      </c>
      <c r="E308" t="str">
        <f t="shared" si="100"/>
        <v>0110</v>
      </c>
      <c r="F308" t="s">
        <v>1586</v>
      </c>
      <c r="G308" t="str">
        <f t="shared" si="101"/>
        <v>0110|:|Education, not further defined</v>
      </c>
      <c r="H308" t="str">
        <f t="shared" si="102"/>
        <v>0110</v>
      </c>
      <c r="I308" t="str">
        <f t="shared" si="103"/>
        <v/>
      </c>
      <c r="J308" t="str">
        <f t="shared" si="104"/>
        <v/>
      </c>
      <c r="K308" t="str">
        <f t="shared" si="105"/>
        <v/>
      </c>
      <c r="L308" t="str">
        <f t="shared" si="106"/>
        <v/>
      </c>
      <c r="M308" t="str">
        <f t="shared" si="107"/>
        <v/>
      </c>
      <c r="N308" t="str">
        <f t="shared" si="108"/>
        <v/>
      </c>
      <c r="O308" t="str">
        <f t="shared" si="109"/>
        <v/>
      </c>
      <c r="P308" t="str">
        <f t="shared" si="110"/>
        <v/>
      </c>
      <c r="Q308" t="str">
        <f t="shared" si="111"/>
        <v/>
      </c>
      <c r="R308" t="str">
        <f t="shared" si="112"/>
        <v/>
      </c>
      <c r="S308" t="str">
        <f t="shared" si="113"/>
        <v/>
      </c>
      <c r="T308" t="str">
        <f t="shared" si="114"/>
        <v/>
      </c>
      <c r="U308" t="str">
        <f t="shared" si="115"/>
        <v/>
      </c>
      <c r="V308" t="str">
        <f t="shared" si="116"/>
        <v/>
      </c>
      <c r="W308" t="str">
        <f t="shared" si="117"/>
        <v/>
      </c>
      <c r="X308" t="str">
        <f t="shared" si="118"/>
        <v/>
      </c>
      <c r="Y308" t="str">
        <f t="shared" si="119"/>
        <v/>
      </c>
      <c r="Z308" t="str">
        <f t="shared" si="120"/>
        <v>0110</v>
      </c>
      <c r="AA308" t="str">
        <f t="shared" si="121"/>
        <v>0110</v>
      </c>
      <c r="AB308" t="str">
        <f t="shared" si="122"/>
        <v>0110</v>
      </c>
      <c r="AC308" t="str">
        <f t="shared" si="123"/>
        <v>0110</v>
      </c>
      <c r="AD308" t="str">
        <f t="shared" si="124"/>
        <v>0110</v>
      </c>
    </row>
    <row r="309" spans="1:30" x14ac:dyDescent="0.3">
      <c r="A309" t="s">
        <v>28</v>
      </c>
      <c r="C309">
        <v>2</v>
      </c>
      <c r="D309" t="s">
        <v>1475</v>
      </c>
      <c r="E309" t="str">
        <f t="shared" si="100"/>
        <v>0410</v>
      </c>
      <c r="F309" t="s">
        <v>1477</v>
      </c>
      <c r="G309" t="str">
        <f t="shared" si="101"/>
        <v>0410|:|Business and administration not further defined</v>
      </c>
      <c r="H309" t="str">
        <f t="shared" si="102"/>
        <v>0410</v>
      </c>
      <c r="I309" t="str">
        <f t="shared" si="103"/>
        <v/>
      </c>
      <c r="J309" t="str">
        <f t="shared" si="104"/>
        <v/>
      </c>
      <c r="K309" t="str">
        <f t="shared" si="105"/>
        <v/>
      </c>
      <c r="L309" t="str">
        <f t="shared" si="106"/>
        <v/>
      </c>
      <c r="M309" t="str">
        <f t="shared" si="107"/>
        <v/>
      </c>
      <c r="N309" t="str">
        <f t="shared" si="108"/>
        <v/>
      </c>
      <c r="O309" t="str">
        <f t="shared" si="109"/>
        <v/>
      </c>
      <c r="P309" t="str">
        <f t="shared" si="110"/>
        <v/>
      </c>
      <c r="Q309" t="str">
        <f t="shared" si="111"/>
        <v/>
      </c>
      <c r="R309" t="str">
        <f t="shared" si="112"/>
        <v/>
      </c>
      <c r="S309" t="str">
        <f t="shared" si="113"/>
        <v/>
      </c>
      <c r="T309" t="str">
        <f t="shared" si="114"/>
        <v/>
      </c>
      <c r="U309" t="str">
        <f t="shared" si="115"/>
        <v/>
      </c>
      <c r="V309" t="str">
        <f t="shared" si="116"/>
        <v/>
      </c>
      <c r="W309" t="str">
        <f t="shared" si="117"/>
        <v/>
      </c>
      <c r="X309" t="str">
        <f t="shared" si="118"/>
        <v/>
      </c>
      <c r="Y309" t="str">
        <f t="shared" si="119"/>
        <v/>
      </c>
      <c r="Z309" t="str">
        <f t="shared" si="120"/>
        <v>0410</v>
      </c>
      <c r="AA309" t="str">
        <f t="shared" si="121"/>
        <v>0410</v>
      </c>
      <c r="AB309" t="str">
        <f t="shared" si="122"/>
        <v>0410</v>
      </c>
      <c r="AC309" t="str">
        <f t="shared" si="123"/>
        <v>0410</v>
      </c>
      <c r="AD309" t="str">
        <f t="shared" si="124"/>
        <v>0410</v>
      </c>
    </row>
    <row r="310" spans="1:30" x14ac:dyDescent="0.3">
      <c r="A310" t="s">
        <v>217</v>
      </c>
      <c r="B310" s="12" t="s">
        <v>1587</v>
      </c>
      <c r="C310">
        <v>2</v>
      </c>
      <c r="D310" t="s">
        <v>1473</v>
      </c>
      <c r="E310" t="str">
        <f t="shared" si="100"/>
        <v>0710, 0732</v>
      </c>
      <c r="F310" t="s">
        <v>1588</v>
      </c>
      <c r="G310" t="str">
        <f t="shared" si="101"/>
        <v>0710|:|Engineering and engineering trades n.f.d.</v>
      </c>
      <c r="H310" t="str">
        <f t="shared" si="102"/>
        <v>0710</v>
      </c>
      <c r="I310" t="str">
        <f t="shared" si="103"/>
        <v>0732|:|Building and civil engineering</v>
      </c>
      <c r="J310" t="str">
        <f t="shared" si="104"/>
        <v>0732|:|Building and civil engineering</v>
      </c>
      <c r="K310" t="str">
        <f t="shared" si="105"/>
        <v>0732</v>
      </c>
      <c r="L310" t="str">
        <f t="shared" si="106"/>
        <v/>
      </c>
      <c r="M310" t="str">
        <f t="shared" si="107"/>
        <v/>
      </c>
      <c r="N310" t="str">
        <f t="shared" si="108"/>
        <v/>
      </c>
      <c r="O310" t="str">
        <f t="shared" si="109"/>
        <v/>
      </c>
      <c r="P310" t="str">
        <f t="shared" si="110"/>
        <v/>
      </c>
      <c r="Q310" t="str">
        <f t="shared" si="111"/>
        <v/>
      </c>
      <c r="R310" t="str">
        <f t="shared" si="112"/>
        <v/>
      </c>
      <c r="S310" t="str">
        <f t="shared" si="113"/>
        <v/>
      </c>
      <c r="T310" t="str">
        <f t="shared" si="114"/>
        <v/>
      </c>
      <c r="U310" t="str">
        <f t="shared" si="115"/>
        <v/>
      </c>
      <c r="V310" t="str">
        <f t="shared" si="116"/>
        <v/>
      </c>
      <c r="W310" t="str">
        <f t="shared" si="117"/>
        <v/>
      </c>
      <c r="X310" t="str">
        <f t="shared" si="118"/>
        <v/>
      </c>
      <c r="Y310" t="str">
        <f t="shared" si="119"/>
        <v/>
      </c>
      <c r="Z310" t="str">
        <f t="shared" si="120"/>
        <v>0710, 0732</v>
      </c>
      <c r="AA310" t="str">
        <f t="shared" si="121"/>
        <v>0710, 0732</v>
      </c>
      <c r="AB310" t="str">
        <f t="shared" si="122"/>
        <v>0710, 0732</v>
      </c>
      <c r="AC310" t="str">
        <f t="shared" si="123"/>
        <v>0710, 0732</v>
      </c>
      <c r="AD310" t="str">
        <f t="shared" si="124"/>
        <v>0710, 0732</v>
      </c>
    </row>
    <row r="311" spans="1:30" x14ac:dyDescent="0.3">
      <c r="A311" t="s">
        <v>951</v>
      </c>
      <c r="C311">
        <v>2</v>
      </c>
      <c r="D311" t="s">
        <v>1473</v>
      </c>
      <c r="E311" t="str">
        <f t="shared" si="100"/>
        <v>0912</v>
      </c>
      <c r="F311" t="s">
        <v>1494</v>
      </c>
      <c r="G311" t="str">
        <f t="shared" si="101"/>
        <v>0912|:|Medicine</v>
      </c>
      <c r="H311" t="str">
        <f t="shared" si="102"/>
        <v>0912</v>
      </c>
      <c r="I311" t="str">
        <f t="shared" si="103"/>
        <v/>
      </c>
      <c r="J311" t="str">
        <f t="shared" si="104"/>
        <v/>
      </c>
      <c r="K311" t="str">
        <f t="shared" si="105"/>
        <v/>
      </c>
      <c r="L311" t="str">
        <f t="shared" si="106"/>
        <v/>
      </c>
      <c r="M311" t="str">
        <f t="shared" si="107"/>
        <v/>
      </c>
      <c r="N311" t="str">
        <f t="shared" si="108"/>
        <v/>
      </c>
      <c r="O311" t="str">
        <f t="shared" si="109"/>
        <v/>
      </c>
      <c r="P311" t="str">
        <f t="shared" si="110"/>
        <v/>
      </c>
      <c r="Q311" t="str">
        <f t="shared" si="111"/>
        <v/>
      </c>
      <c r="R311" t="str">
        <f t="shared" si="112"/>
        <v/>
      </c>
      <c r="S311" t="str">
        <f t="shared" si="113"/>
        <v/>
      </c>
      <c r="T311" t="str">
        <f t="shared" si="114"/>
        <v/>
      </c>
      <c r="U311" t="str">
        <f t="shared" si="115"/>
        <v/>
      </c>
      <c r="V311" t="str">
        <f t="shared" si="116"/>
        <v/>
      </c>
      <c r="W311" t="str">
        <f t="shared" si="117"/>
        <v/>
      </c>
      <c r="X311" t="str">
        <f t="shared" si="118"/>
        <v/>
      </c>
      <c r="Y311" t="str">
        <f t="shared" si="119"/>
        <v/>
      </c>
      <c r="Z311" t="str">
        <f t="shared" si="120"/>
        <v>0912</v>
      </c>
      <c r="AA311" t="str">
        <f t="shared" si="121"/>
        <v>0912</v>
      </c>
      <c r="AB311" t="str">
        <f t="shared" si="122"/>
        <v>0912</v>
      </c>
      <c r="AC311" t="str">
        <f t="shared" si="123"/>
        <v>0912</v>
      </c>
      <c r="AD311" t="str">
        <f t="shared" si="124"/>
        <v>0912</v>
      </c>
    </row>
    <row r="312" spans="1:30" x14ac:dyDescent="0.3">
      <c r="A312" t="s">
        <v>51</v>
      </c>
      <c r="C312">
        <v>4</v>
      </c>
      <c r="D312" t="s">
        <v>1473</v>
      </c>
      <c r="E312" t="str">
        <f t="shared" si="100"/>
        <v>0531, 0533</v>
      </c>
      <c r="F312" t="s">
        <v>1589</v>
      </c>
      <c r="G312" t="str">
        <f t="shared" si="101"/>
        <v>0531|:|Chemistry</v>
      </c>
      <c r="H312" t="str">
        <f t="shared" si="102"/>
        <v>0531</v>
      </c>
      <c r="I312" t="str">
        <f t="shared" si="103"/>
        <v>0533|:|Physics</v>
      </c>
      <c r="J312" t="str">
        <f t="shared" si="104"/>
        <v>0533|:|Physics</v>
      </c>
      <c r="K312" t="str">
        <f t="shared" si="105"/>
        <v>0533</v>
      </c>
      <c r="L312" t="str">
        <f t="shared" si="106"/>
        <v/>
      </c>
      <c r="M312" t="str">
        <f t="shared" si="107"/>
        <v/>
      </c>
      <c r="N312" t="str">
        <f t="shared" si="108"/>
        <v/>
      </c>
      <c r="O312" t="str">
        <f t="shared" si="109"/>
        <v/>
      </c>
      <c r="P312" t="str">
        <f t="shared" si="110"/>
        <v/>
      </c>
      <c r="Q312" t="str">
        <f t="shared" si="111"/>
        <v/>
      </c>
      <c r="R312" t="str">
        <f t="shared" si="112"/>
        <v/>
      </c>
      <c r="S312" t="str">
        <f t="shared" si="113"/>
        <v/>
      </c>
      <c r="T312" t="str">
        <f t="shared" si="114"/>
        <v/>
      </c>
      <c r="U312" t="str">
        <f t="shared" si="115"/>
        <v/>
      </c>
      <c r="V312" t="str">
        <f t="shared" si="116"/>
        <v/>
      </c>
      <c r="W312" t="str">
        <f t="shared" si="117"/>
        <v/>
      </c>
      <c r="X312" t="str">
        <f t="shared" si="118"/>
        <v/>
      </c>
      <c r="Y312" t="str">
        <f t="shared" si="119"/>
        <v/>
      </c>
      <c r="Z312" t="str">
        <f t="shared" si="120"/>
        <v>0531, 0533</v>
      </c>
      <c r="AA312" t="str">
        <f t="shared" si="121"/>
        <v>0531, 0533</v>
      </c>
      <c r="AB312" t="str">
        <f t="shared" si="122"/>
        <v>0531, 0533</v>
      </c>
      <c r="AC312" t="str">
        <f t="shared" si="123"/>
        <v>0531, 0533</v>
      </c>
      <c r="AD312" t="str">
        <f t="shared" si="124"/>
        <v>0531, 0533</v>
      </c>
    </row>
    <row r="313" spans="1:30" x14ac:dyDescent="0.3">
      <c r="A313" s="6" t="s">
        <v>476</v>
      </c>
      <c r="C313">
        <v>3</v>
      </c>
      <c r="D313" t="s">
        <v>1473</v>
      </c>
      <c r="E313" t="str">
        <f t="shared" si="100"/>
        <v>0700</v>
      </c>
      <c r="F313" t="s">
        <v>1498</v>
      </c>
      <c r="G313" t="str">
        <f t="shared" si="101"/>
        <v>0700|:|Engineering, manufacturing and construction n.f.d</v>
      </c>
      <c r="H313" t="str">
        <f t="shared" si="102"/>
        <v>0700</v>
      </c>
      <c r="I313" t="str">
        <f t="shared" si="103"/>
        <v/>
      </c>
      <c r="J313" t="str">
        <f t="shared" si="104"/>
        <v/>
      </c>
      <c r="K313" t="str">
        <f t="shared" si="105"/>
        <v/>
      </c>
      <c r="L313" t="str">
        <f t="shared" si="106"/>
        <v/>
      </c>
      <c r="M313" t="str">
        <f t="shared" si="107"/>
        <v/>
      </c>
      <c r="N313" t="str">
        <f t="shared" si="108"/>
        <v/>
      </c>
      <c r="O313" t="str">
        <f t="shared" si="109"/>
        <v/>
      </c>
      <c r="P313" t="str">
        <f t="shared" si="110"/>
        <v/>
      </c>
      <c r="Q313" t="str">
        <f t="shared" si="111"/>
        <v/>
      </c>
      <c r="R313" t="str">
        <f t="shared" si="112"/>
        <v/>
      </c>
      <c r="S313" t="str">
        <f t="shared" si="113"/>
        <v/>
      </c>
      <c r="T313" t="str">
        <f t="shared" si="114"/>
        <v/>
      </c>
      <c r="U313" t="str">
        <f t="shared" si="115"/>
        <v/>
      </c>
      <c r="V313" t="str">
        <f t="shared" si="116"/>
        <v/>
      </c>
      <c r="W313" t="str">
        <f t="shared" si="117"/>
        <v/>
      </c>
      <c r="X313" t="str">
        <f t="shared" si="118"/>
        <v/>
      </c>
      <c r="Y313" t="str">
        <f t="shared" si="119"/>
        <v/>
      </c>
      <c r="Z313" t="str">
        <f t="shared" si="120"/>
        <v>0700</v>
      </c>
      <c r="AA313" t="str">
        <f t="shared" si="121"/>
        <v>0700</v>
      </c>
      <c r="AB313" t="str">
        <f t="shared" si="122"/>
        <v>0700</v>
      </c>
      <c r="AC313" t="str">
        <f t="shared" si="123"/>
        <v>0700</v>
      </c>
      <c r="AD313" t="str">
        <f t="shared" si="124"/>
        <v>0700</v>
      </c>
    </row>
    <row r="314" spans="1:30" x14ac:dyDescent="0.3">
      <c r="A314" t="s">
        <v>302</v>
      </c>
      <c r="C314">
        <v>2</v>
      </c>
      <c r="D314" t="s">
        <v>1473</v>
      </c>
      <c r="E314" t="str">
        <f t="shared" si="100"/>
        <v>0410</v>
      </c>
      <c r="F314" t="s">
        <v>1492</v>
      </c>
      <c r="G314" t="str">
        <f t="shared" si="101"/>
        <v>0410|:|Business and administration, not further defined</v>
      </c>
      <c r="H314" t="str">
        <f t="shared" si="102"/>
        <v>0410</v>
      </c>
      <c r="I314" t="str">
        <f t="shared" si="103"/>
        <v/>
      </c>
      <c r="J314" t="str">
        <f t="shared" si="104"/>
        <v/>
      </c>
      <c r="K314" t="str">
        <f t="shared" si="105"/>
        <v/>
      </c>
      <c r="L314" t="str">
        <f t="shared" si="106"/>
        <v/>
      </c>
      <c r="M314" t="str">
        <f t="shared" si="107"/>
        <v/>
      </c>
      <c r="N314" t="str">
        <f t="shared" si="108"/>
        <v/>
      </c>
      <c r="O314" t="str">
        <f t="shared" si="109"/>
        <v/>
      </c>
      <c r="P314" t="str">
        <f t="shared" si="110"/>
        <v/>
      </c>
      <c r="Q314" t="str">
        <f t="shared" si="111"/>
        <v/>
      </c>
      <c r="R314" t="str">
        <f t="shared" si="112"/>
        <v/>
      </c>
      <c r="S314" t="str">
        <f t="shared" si="113"/>
        <v/>
      </c>
      <c r="T314" t="str">
        <f t="shared" si="114"/>
        <v/>
      </c>
      <c r="U314" t="str">
        <f t="shared" si="115"/>
        <v/>
      </c>
      <c r="V314" t="str">
        <f t="shared" si="116"/>
        <v/>
      </c>
      <c r="W314" t="str">
        <f t="shared" si="117"/>
        <v/>
      </c>
      <c r="X314" t="str">
        <f t="shared" si="118"/>
        <v/>
      </c>
      <c r="Y314" t="str">
        <f t="shared" si="119"/>
        <v/>
      </c>
      <c r="Z314" t="str">
        <f t="shared" si="120"/>
        <v>0410</v>
      </c>
      <c r="AA314" t="str">
        <f t="shared" si="121"/>
        <v>0410</v>
      </c>
      <c r="AB314" t="str">
        <f t="shared" si="122"/>
        <v>0410</v>
      </c>
      <c r="AC314" t="str">
        <f t="shared" si="123"/>
        <v>0410</v>
      </c>
      <c r="AD314" t="str">
        <f t="shared" si="124"/>
        <v>0410</v>
      </c>
    </row>
    <row r="315" spans="1:30" x14ac:dyDescent="0.3">
      <c r="A315" t="s">
        <v>24</v>
      </c>
      <c r="C315">
        <v>4</v>
      </c>
      <c r="D315" t="s">
        <v>1475</v>
      </c>
      <c r="E315" t="str">
        <f t="shared" si="100"/>
        <v>0713</v>
      </c>
      <c r="F315" t="s">
        <v>1590</v>
      </c>
      <c r="G315" t="str">
        <f t="shared" si="101"/>
        <v>0713|:|Electricity and energy // 0713|:|Electricity and energy</v>
      </c>
      <c r="H315" t="str">
        <f t="shared" si="102"/>
        <v>0713</v>
      </c>
      <c r="I315" t="str">
        <f t="shared" si="103"/>
        <v/>
      </c>
      <c r="J315" t="str">
        <f t="shared" si="104"/>
        <v/>
      </c>
      <c r="K315" t="str">
        <f t="shared" si="105"/>
        <v/>
      </c>
      <c r="L315" t="str">
        <f t="shared" si="106"/>
        <v/>
      </c>
      <c r="M315" t="str">
        <f t="shared" si="107"/>
        <v/>
      </c>
      <c r="N315" t="str">
        <f t="shared" si="108"/>
        <v/>
      </c>
      <c r="O315" t="str">
        <f t="shared" si="109"/>
        <v/>
      </c>
      <c r="P315" t="str">
        <f t="shared" si="110"/>
        <v/>
      </c>
      <c r="Q315" t="str">
        <f t="shared" si="111"/>
        <v/>
      </c>
      <c r="R315" t="str">
        <f t="shared" si="112"/>
        <v/>
      </c>
      <c r="S315" t="str">
        <f t="shared" si="113"/>
        <v/>
      </c>
      <c r="T315" t="str">
        <f t="shared" si="114"/>
        <v/>
      </c>
      <c r="U315" t="str">
        <f t="shared" si="115"/>
        <v/>
      </c>
      <c r="V315" t="str">
        <f t="shared" si="116"/>
        <v/>
      </c>
      <c r="W315" t="str">
        <f t="shared" si="117"/>
        <v/>
      </c>
      <c r="X315" t="str">
        <f t="shared" si="118"/>
        <v/>
      </c>
      <c r="Y315" t="str">
        <f t="shared" si="119"/>
        <v/>
      </c>
      <c r="Z315" t="str">
        <f t="shared" si="120"/>
        <v>0713</v>
      </c>
      <c r="AA315" t="str">
        <f t="shared" si="121"/>
        <v>0713</v>
      </c>
      <c r="AB315" t="str">
        <f t="shared" si="122"/>
        <v>0713</v>
      </c>
      <c r="AC315" t="str">
        <f t="shared" si="123"/>
        <v>0713</v>
      </c>
      <c r="AD315" t="str">
        <f t="shared" si="124"/>
        <v>0713</v>
      </c>
    </row>
    <row r="316" spans="1:30" x14ac:dyDescent="0.3">
      <c r="A316" t="s">
        <v>283</v>
      </c>
      <c r="C316">
        <v>2</v>
      </c>
      <c r="D316" t="s">
        <v>1473</v>
      </c>
      <c r="E316" t="str">
        <f t="shared" si="100"/>
        <v>0910, 0916</v>
      </c>
      <c r="F316" t="s">
        <v>1591</v>
      </c>
      <c r="G316" t="str">
        <f t="shared" si="101"/>
        <v>0910|:|</v>
      </c>
      <c r="H316" t="str">
        <f t="shared" si="102"/>
        <v>0910</v>
      </c>
      <c r="I316" t="str">
        <f t="shared" si="103"/>
        <v>0916|:|</v>
      </c>
      <c r="J316" t="str">
        <f t="shared" si="104"/>
        <v>0916|:|</v>
      </c>
      <c r="K316" t="str">
        <f t="shared" si="105"/>
        <v>0916</v>
      </c>
      <c r="L316" t="str">
        <f t="shared" si="106"/>
        <v/>
      </c>
      <c r="M316" t="str">
        <f t="shared" si="107"/>
        <v/>
      </c>
      <c r="N316" t="str">
        <f t="shared" si="108"/>
        <v/>
      </c>
      <c r="O316" t="str">
        <f t="shared" si="109"/>
        <v/>
      </c>
      <c r="P316" t="str">
        <f t="shared" si="110"/>
        <v/>
      </c>
      <c r="Q316" t="str">
        <f t="shared" si="111"/>
        <v/>
      </c>
      <c r="R316" t="str">
        <f t="shared" si="112"/>
        <v/>
      </c>
      <c r="S316" t="str">
        <f t="shared" si="113"/>
        <v/>
      </c>
      <c r="T316" t="str">
        <f t="shared" si="114"/>
        <v/>
      </c>
      <c r="U316" t="str">
        <f t="shared" si="115"/>
        <v/>
      </c>
      <c r="V316" t="str">
        <f t="shared" si="116"/>
        <v/>
      </c>
      <c r="W316" t="str">
        <f t="shared" si="117"/>
        <v/>
      </c>
      <c r="X316" t="str">
        <f t="shared" si="118"/>
        <v/>
      </c>
      <c r="Y316" t="str">
        <f t="shared" si="119"/>
        <v/>
      </c>
      <c r="Z316" t="str">
        <f t="shared" si="120"/>
        <v>0910, 0916</v>
      </c>
      <c r="AA316" t="str">
        <f t="shared" si="121"/>
        <v>0910, 0916</v>
      </c>
      <c r="AB316" t="str">
        <f t="shared" si="122"/>
        <v>0910, 0916</v>
      </c>
      <c r="AC316" t="str">
        <f t="shared" si="123"/>
        <v>0910, 0916</v>
      </c>
      <c r="AD316" t="str">
        <f t="shared" si="124"/>
        <v>0910, 0916</v>
      </c>
    </row>
    <row r="317" spans="1:30" x14ac:dyDescent="0.3">
      <c r="A317" t="s">
        <v>1085</v>
      </c>
      <c r="B317" s="12" t="s">
        <v>1489</v>
      </c>
      <c r="C317">
        <v>2</v>
      </c>
      <c r="D317" t="s">
        <v>1473</v>
      </c>
      <c r="E317" t="str">
        <f t="shared" si="100"/>
        <v>0311, 0410</v>
      </c>
      <c r="F317" t="s">
        <v>1566</v>
      </c>
      <c r="G317" t="str">
        <f t="shared" si="101"/>
        <v>0311|:|</v>
      </c>
      <c r="H317" t="str">
        <f t="shared" si="102"/>
        <v>0311</v>
      </c>
      <c r="I317" t="str">
        <f t="shared" si="103"/>
        <v>0410|:|</v>
      </c>
      <c r="J317" t="str">
        <f t="shared" si="104"/>
        <v>0410|:|</v>
      </c>
      <c r="K317" t="str">
        <f t="shared" si="105"/>
        <v>0410</v>
      </c>
      <c r="L317" t="str">
        <f t="shared" si="106"/>
        <v/>
      </c>
      <c r="M317" t="str">
        <f t="shared" si="107"/>
        <v/>
      </c>
      <c r="N317" t="str">
        <f t="shared" si="108"/>
        <v/>
      </c>
      <c r="O317" t="str">
        <f t="shared" si="109"/>
        <v/>
      </c>
      <c r="P317" t="str">
        <f t="shared" si="110"/>
        <v/>
      </c>
      <c r="Q317" t="str">
        <f t="shared" si="111"/>
        <v/>
      </c>
      <c r="R317" t="str">
        <f t="shared" si="112"/>
        <v/>
      </c>
      <c r="S317" t="str">
        <f t="shared" si="113"/>
        <v/>
      </c>
      <c r="T317" t="str">
        <f t="shared" si="114"/>
        <v/>
      </c>
      <c r="U317" t="str">
        <f t="shared" si="115"/>
        <v/>
      </c>
      <c r="V317" t="str">
        <f t="shared" si="116"/>
        <v/>
      </c>
      <c r="W317" t="str">
        <f t="shared" si="117"/>
        <v/>
      </c>
      <c r="X317" t="str">
        <f t="shared" si="118"/>
        <v/>
      </c>
      <c r="Y317" t="str">
        <f t="shared" si="119"/>
        <v/>
      </c>
      <c r="Z317" t="str">
        <f t="shared" si="120"/>
        <v>0311, 0410</v>
      </c>
      <c r="AA317" t="str">
        <f t="shared" si="121"/>
        <v>0311, 0410</v>
      </c>
      <c r="AB317" t="str">
        <f t="shared" si="122"/>
        <v>0311, 0410</v>
      </c>
      <c r="AC317" t="str">
        <f t="shared" si="123"/>
        <v>0311, 0410</v>
      </c>
      <c r="AD317" t="str">
        <f t="shared" si="124"/>
        <v>0311, 0410</v>
      </c>
    </row>
    <row r="318" spans="1:30" x14ac:dyDescent="0.3">
      <c r="A318" t="s">
        <v>753</v>
      </c>
      <c r="C318">
        <v>2</v>
      </c>
      <c r="D318" t="s">
        <v>1475</v>
      </c>
      <c r="E318" t="str">
        <f t="shared" si="100"/>
        <v>0410</v>
      </c>
      <c r="F318" t="s">
        <v>1477</v>
      </c>
      <c r="G318" t="str">
        <f t="shared" si="101"/>
        <v>0410|:|Business and administration not further defined</v>
      </c>
      <c r="H318" t="str">
        <f t="shared" si="102"/>
        <v>0410</v>
      </c>
      <c r="I318" t="str">
        <f t="shared" si="103"/>
        <v/>
      </c>
      <c r="J318" t="str">
        <f t="shared" si="104"/>
        <v/>
      </c>
      <c r="K318" t="str">
        <f t="shared" si="105"/>
        <v/>
      </c>
      <c r="L318" t="str">
        <f t="shared" si="106"/>
        <v/>
      </c>
      <c r="M318" t="str">
        <f t="shared" si="107"/>
        <v/>
      </c>
      <c r="N318" t="str">
        <f t="shared" si="108"/>
        <v/>
      </c>
      <c r="O318" t="str">
        <f t="shared" si="109"/>
        <v/>
      </c>
      <c r="P318" t="str">
        <f t="shared" si="110"/>
        <v/>
      </c>
      <c r="Q318" t="str">
        <f t="shared" si="111"/>
        <v/>
      </c>
      <c r="R318" t="str">
        <f t="shared" si="112"/>
        <v/>
      </c>
      <c r="S318" t="str">
        <f t="shared" si="113"/>
        <v/>
      </c>
      <c r="T318" t="str">
        <f t="shared" si="114"/>
        <v/>
      </c>
      <c r="U318" t="str">
        <f t="shared" si="115"/>
        <v/>
      </c>
      <c r="V318" t="str">
        <f t="shared" si="116"/>
        <v/>
      </c>
      <c r="W318" t="str">
        <f t="shared" si="117"/>
        <v/>
      </c>
      <c r="X318" t="str">
        <f t="shared" si="118"/>
        <v/>
      </c>
      <c r="Y318" t="str">
        <f t="shared" si="119"/>
        <v/>
      </c>
      <c r="Z318" t="str">
        <f t="shared" si="120"/>
        <v>0410</v>
      </c>
      <c r="AA318" t="str">
        <f t="shared" si="121"/>
        <v>0410</v>
      </c>
      <c r="AB318" t="str">
        <f t="shared" si="122"/>
        <v>0410</v>
      </c>
      <c r="AC318" t="str">
        <f t="shared" si="123"/>
        <v>0410</v>
      </c>
      <c r="AD318" t="str">
        <f t="shared" si="124"/>
        <v>0410</v>
      </c>
    </row>
    <row r="319" spans="1:30" x14ac:dyDescent="0.3">
      <c r="A319" t="s">
        <v>858</v>
      </c>
      <c r="C319">
        <v>1</v>
      </c>
      <c r="D319" t="s">
        <v>1473</v>
      </c>
      <c r="E319" t="str">
        <f t="shared" si="100"/>
        <v>0230</v>
      </c>
      <c r="F319" t="s">
        <v>1497</v>
      </c>
      <c r="G319" t="str">
        <f t="shared" si="101"/>
        <v>0230|:|Languages not further defined</v>
      </c>
      <c r="H319" t="str">
        <f t="shared" si="102"/>
        <v>0230</v>
      </c>
      <c r="I319" t="str">
        <f t="shared" si="103"/>
        <v/>
      </c>
      <c r="J319" t="str">
        <f t="shared" si="104"/>
        <v/>
      </c>
      <c r="K319" t="str">
        <f t="shared" si="105"/>
        <v/>
      </c>
      <c r="L319" t="str">
        <f t="shared" si="106"/>
        <v/>
      </c>
      <c r="M319" t="str">
        <f t="shared" si="107"/>
        <v/>
      </c>
      <c r="N319" t="str">
        <f t="shared" si="108"/>
        <v/>
      </c>
      <c r="O319" t="str">
        <f t="shared" si="109"/>
        <v/>
      </c>
      <c r="P319" t="str">
        <f t="shared" si="110"/>
        <v/>
      </c>
      <c r="Q319" t="str">
        <f t="shared" si="111"/>
        <v/>
      </c>
      <c r="R319" t="str">
        <f t="shared" si="112"/>
        <v/>
      </c>
      <c r="S319" t="str">
        <f t="shared" si="113"/>
        <v/>
      </c>
      <c r="T319" t="str">
        <f t="shared" si="114"/>
        <v/>
      </c>
      <c r="U319" t="str">
        <f t="shared" si="115"/>
        <v/>
      </c>
      <c r="V319" t="str">
        <f t="shared" si="116"/>
        <v/>
      </c>
      <c r="W319" t="str">
        <f t="shared" si="117"/>
        <v/>
      </c>
      <c r="X319" t="str">
        <f t="shared" si="118"/>
        <v/>
      </c>
      <c r="Y319" t="str">
        <f t="shared" si="119"/>
        <v/>
      </c>
      <c r="Z319" t="str">
        <f t="shared" si="120"/>
        <v>0230</v>
      </c>
      <c r="AA319" t="str">
        <f t="shared" si="121"/>
        <v>0230</v>
      </c>
      <c r="AB319" t="str">
        <f t="shared" si="122"/>
        <v>0230</v>
      </c>
      <c r="AC319" t="str">
        <f t="shared" si="123"/>
        <v>0230</v>
      </c>
      <c r="AD319" t="str">
        <f t="shared" si="124"/>
        <v>0230</v>
      </c>
    </row>
    <row r="320" spans="1:30" x14ac:dyDescent="0.3">
      <c r="A320" t="s">
        <v>998</v>
      </c>
      <c r="C320">
        <v>1</v>
      </c>
      <c r="D320" t="s">
        <v>1473</v>
      </c>
      <c r="E320" t="str">
        <f t="shared" si="100"/>
        <v>0710</v>
      </c>
      <c r="F320" t="s">
        <v>1478</v>
      </c>
      <c r="G320" t="str">
        <f t="shared" si="101"/>
        <v>0710|:|Engineering and engineering trades n.f.d.</v>
      </c>
      <c r="H320" t="str">
        <f t="shared" si="102"/>
        <v>0710</v>
      </c>
      <c r="I320" t="str">
        <f t="shared" si="103"/>
        <v/>
      </c>
      <c r="J320" t="str">
        <f t="shared" si="104"/>
        <v/>
      </c>
      <c r="K320" t="str">
        <f t="shared" si="105"/>
        <v/>
      </c>
      <c r="L320" t="str">
        <f t="shared" si="106"/>
        <v/>
      </c>
      <c r="M320" t="str">
        <f t="shared" si="107"/>
        <v/>
      </c>
      <c r="N320" t="str">
        <f t="shared" si="108"/>
        <v/>
      </c>
      <c r="O320" t="str">
        <f t="shared" si="109"/>
        <v/>
      </c>
      <c r="P320" t="str">
        <f t="shared" si="110"/>
        <v/>
      </c>
      <c r="Q320" t="str">
        <f t="shared" si="111"/>
        <v/>
      </c>
      <c r="R320" t="str">
        <f t="shared" si="112"/>
        <v/>
      </c>
      <c r="S320" t="str">
        <f t="shared" si="113"/>
        <v/>
      </c>
      <c r="T320" t="str">
        <f t="shared" si="114"/>
        <v/>
      </c>
      <c r="U320" t="str">
        <f t="shared" si="115"/>
        <v/>
      </c>
      <c r="V320" t="str">
        <f t="shared" si="116"/>
        <v/>
      </c>
      <c r="W320" t="str">
        <f t="shared" si="117"/>
        <v/>
      </c>
      <c r="X320" t="str">
        <f t="shared" si="118"/>
        <v/>
      </c>
      <c r="Y320" t="str">
        <f t="shared" si="119"/>
        <v/>
      </c>
      <c r="Z320" t="str">
        <f t="shared" si="120"/>
        <v>0710</v>
      </c>
      <c r="AA320" t="str">
        <f t="shared" si="121"/>
        <v>0710</v>
      </c>
      <c r="AB320" t="str">
        <f t="shared" si="122"/>
        <v>0710</v>
      </c>
      <c r="AC320" t="str">
        <f t="shared" si="123"/>
        <v>0710</v>
      </c>
      <c r="AD320" t="str">
        <f t="shared" si="124"/>
        <v>0710</v>
      </c>
    </row>
    <row r="321" spans="1:30" x14ac:dyDescent="0.3">
      <c r="A321" t="s">
        <v>247</v>
      </c>
      <c r="C321">
        <v>1</v>
      </c>
      <c r="D321" t="s">
        <v>1473</v>
      </c>
      <c r="E321" t="str">
        <f t="shared" si="100"/>
        <v>0211</v>
      </c>
      <c r="F321" t="s">
        <v>1568</v>
      </c>
      <c r="G321" t="str">
        <f t="shared" si="101"/>
        <v>0211|:|Audio-visual techniques and media production</v>
      </c>
      <c r="H321" t="str">
        <f t="shared" si="102"/>
        <v>0211</v>
      </c>
      <c r="I321" t="str">
        <f t="shared" si="103"/>
        <v/>
      </c>
      <c r="J321" t="str">
        <f t="shared" si="104"/>
        <v/>
      </c>
      <c r="K321" t="str">
        <f t="shared" si="105"/>
        <v/>
      </c>
      <c r="L321" t="str">
        <f t="shared" si="106"/>
        <v/>
      </c>
      <c r="M321" t="str">
        <f t="shared" si="107"/>
        <v/>
      </c>
      <c r="N321" t="str">
        <f t="shared" si="108"/>
        <v/>
      </c>
      <c r="O321" t="str">
        <f t="shared" si="109"/>
        <v/>
      </c>
      <c r="P321" t="str">
        <f t="shared" si="110"/>
        <v/>
      </c>
      <c r="Q321" t="str">
        <f t="shared" si="111"/>
        <v/>
      </c>
      <c r="R321" t="str">
        <f t="shared" si="112"/>
        <v/>
      </c>
      <c r="S321" t="str">
        <f t="shared" si="113"/>
        <v/>
      </c>
      <c r="T321" t="str">
        <f t="shared" si="114"/>
        <v/>
      </c>
      <c r="U321" t="str">
        <f t="shared" si="115"/>
        <v/>
      </c>
      <c r="V321" t="str">
        <f t="shared" si="116"/>
        <v/>
      </c>
      <c r="W321" t="str">
        <f t="shared" si="117"/>
        <v/>
      </c>
      <c r="X321" t="str">
        <f t="shared" si="118"/>
        <v/>
      </c>
      <c r="Y321" t="str">
        <f t="shared" si="119"/>
        <v/>
      </c>
      <c r="Z321" t="str">
        <f t="shared" si="120"/>
        <v>0211</v>
      </c>
      <c r="AA321" t="str">
        <f t="shared" si="121"/>
        <v>0211</v>
      </c>
      <c r="AB321" t="str">
        <f t="shared" si="122"/>
        <v>0211</v>
      </c>
      <c r="AC321" t="str">
        <f t="shared" si="123"/>
        <v>0211</v>
      </c>
      <c r="AD321" t="str">
        <f t="shared" si="124"/>
        <v>0211</v>
      </c>
    </row>
    <row r="322" spans="1:30" x14ac:dyDescent="0.3">
      <c r="A322" t="s">
        <v>817</v>
      </c>
      <c r="C322">
        <v>1</v>
      </c>
      <c r="D322" t="s">
        <v>1475</v>
      </c>
      <c r="E322" t="str">
        <f t="shared" si="100"/>
        <v>0488</v>
      </c>
      <c r="F322" t="s">
        <v>1581</v>
      </c>
      <c r="G322" t="str">
        <f t="shared" si="101"/>
        <v>0488|:|Interdisciplinary programmes involving broad field 04</v>
      </c>
      <c r="H322" t="str">
        <f t="shared" si="102"/>
        <v>0488</v>
      </c>
      <c r="I322" t="str">
        <f t="shared" si="103"/>
        <v/>
      </c>
      <c r="J322" t="str">
        <f t="shared" si="104"/>
        <v/>
      </c>
      <c r="K322" t="str">
        <f t="shared" si="105"/>
        <v/>
      </c>
      <c r="L322" t="str">
        <f t="shared" si="106"/>
        <v/>
      </c>
      <c r="M322" t="str">
        <f t="shared" si="107"/>
        <v/>
      </c>
      <c r="N322" t="str">
        <f t="shared" si="108"/>
        <v/>
      </c>
      <c r="O322" t="str">
        <f t="shared" si="109"/>
        <v/>
      </c>
      <c r="P322" t="str">
        <f t="shared" si="110"/>
        <v/>
      </c>
      <c r="Q322" t="str">
        <f t="shared" si="111"/>
        <v/>
      </c>
      <c r="R322" t="str">
        <f t="shared" si="112"/>
        <v/>
      </c>
      <c r="S322" t="str">
        <f t="shared" si="113"/>
        <v/>
      </c>
      <c r="T322" t="str">
        <f t="shared" si="114"/>
        <v/>
      </c>
      <c r="U322" t="str">
        <f t="shared" si="115"/>
        <v/>
      </c>
      <c r="V322" t="str">
        <f t="shared" si="116"/>
        <v/>
      </c>
      <c r="W322" t="str">
        <f t="shared" si="117"/>
        <v/>
      </c>
      <c r="X322" t="str">
        <f t="shared" si="118"/>
        <v/>
      </c>
      <c r="Y322" t="str">
        <f t="shared" si="119"/>
        <v/>
      </c>
      <c r="Z322" t="str">
        <f t="shared" si="120"/>
        <v>0488</v>
      </c>
      <c r="AA322" t="str">
        <f t="shared" si="121"/>
        <v>0488</v>
      </c>
      <c r="AB322" t="str">
        <f t="shared" si="122"/>
        <v>0488</v>
      </c>
      <c r="AC322" t="str">
        <f t="shared" si="123"/>
        <v>0488</v>
      </c>
      <c r="AD322" t="str">
        <f t="shared" si="124"/>
        <v>0488</v>
      </c>
    </row>
    <row r="323" spans="1:30" x14ac:dyDescent="0.3">
      <c r="A323" t="s">
        <v>817</v>
      </c>
      <c r="C323">
        <v>1</v>
      </c>
      <c r="D323" t="s">
        <v>1473</v>
      </c>
      <c r="E323" t="str">
        <f t="shared" ref="E323:E386" si="125">AD323</f>
        <v>0488</v>
      </c>
      <c r="F323" t="s">
        <v>1581</v>
      </c>
      <c r="G323" t="str">
        <f t="shared" ref="G323:G386" si="126">LEFT(F323,IFERROR(FIND("|;|",F323)-1,LEN(F323)))</f>
        <v>0488|:|Interdisciplinary programmes involving broad field 04</v>
      </c>
      <c r="H323" t="str">
        <f t="shared" ref="H323:H386" si="127">LEFT(G323,IFERROR(FIND("|:|",G323)-1,LEN(G323)))</f>
        <v>0488</v>
      </c>
      <c r="I323" t="str">
        <f t="shared" ref="I323:I386" si="128">RIGHT(F323,LEN(F323)-LEN(G323)-IF(LEN(F323)&gt;LEN(G323),3,0))</f>
        <v/>
      </c>
      <c r="J323" t="str">
        <f t="shared" ref="J323:J386" si="129">LEFT(I323,IFERROR(FIND("|;|",I323)-1,LEN(I323)))</f>
        <v/>
      </c>
      <c r="K323" t="str">
        <f t="shared" ref="K323:K386" si="130">LEFT(J323,IFERROR(FIND("|:|",J323)-1,LEN(J323)))</f>
        <v/>
      </c>
      <c r="L323" t="str">
        <f t="shared" ref="L323:L386" si="131">RIGHT(I323,LEN(I323)-LEN(J323)-IF(LEN(I323)&gt;LEN(J323),3,0))</f>
        <v/>
      </c>
      <c r="M323" t="str">
        <f t="shared" ref="M323:M386" si="132">LEFT(L323,IFERROR(FIND("|;|",L323)-1,LEN(L323)))</f>
        <v/>
      </c>
      <c r="N323" t="str">
        <f t="shared" ref="N323:N386" si="133">LEFT(M323,IFERROR(FIND("|:|",M323)-1,LEN(M323)))</f>
        <v/>
      </c>
      <c r="O323" t="str">
        <f t="shared" ref="O323:O386" si="134">RIGHT(L323,LEN(L323)-LEN(M323)-IF(LEN(L323)&gt;LEN(M323),3,0))</f>
        <v/>
      </c>
      <c r="P323" t="str">
        <f t="shared" ref="P323:P386" si="135">LEFT(O323,IFERROR(FIND("|;|",O323)-1,LEN(O323)))</f>
        <v/>
      </c>
      <c r="Q323" t="str">
        <f t="shared" ref="Q323:Q386" si="136">LEFT(P323,IFERROR(FIND("|:|",P323)-1,LEN(P323)))</f>
        <v/>
      </c>
      <c r="R323" t="str">
        <f t="shared" ref="R323:R386" si="137">RIGHT(O323,LEN(O323)-LEN(P323)-IF(LEN(O323)&gt;LEN(P323),3,0))</f>
        <v/>
      </c>
      <c r="S323" t="str">
        <f t="shared" ref="S323:S386" si="138">LEFT(R323,IFERROR(FIND("|;|",R323)-1,LEN(R323)))</f>
        <v/>
      </c>
      <c r="T323" t="str">
        <f t="shared" ref="T323:T386" si="139">LEFT(S323,IFERROR(FIND("|:|",S323)-1,LEN(S323)))</f>
        <v/>
      </c>
      <c r="U323" t="str">
        <f t="shared" ref="U323:U386" si="140">RIGHT(R323,LEN(R323)-LEN(S323)-IF(LEN(R323)&gt;LEN(S323),3,0))</f>
        <v/>
      </c>
      <c r="V323" t="str">
        <f t="shared" ref="V323:V386" si="141">LEFT(U323,IFERROR(FIND("|;|",U323)-1,LEN(U323)))</f>
        <v/>
      </c>
      <c r="W323" t="str">
        <f t="shared" ref="W323:W386" si="142">LEFT(V323,IFERROR(FIND("|:|",V323)-1,LEN(V323)))</f>
        <v/>
      </c>
      <c r="X323" t="str">
        <f t="shared" ref="X323:X386" si="143">RIGHT(U323,LEN(U323)-LEN(V323)-IF(LEN(U323)&gt;LEN(V323),3,0))</f>
        <v/>
      </c>
      <c r="Y323" t="str">
        <f t="shared" ref="Y323:Y386" si="144">LEFT(X323,IFERROR(FIND("|;|",X323)-1,LEN(X323)))</f>
        <v/>
      </c>
      <c r="Z323" t="str">
        <f t="shared" ref="Z323:Z386" si="145">IF(ISBLANK(F323),"",CONCATENATE(H323,IF(K323="","",CONCATENATE(", ",K323))))</f>
        <v>0488</v>
      </c>
      <c r="AA323" t="str">
        <f t="shared" ref="AA323:AA386" si="146">IF(N323="",Z323,IF(IFERROR(FIND(N323,Z323),0)&gt;0,Z323,CONCATENATE(Z323,CONCATENATE(", ",N323))))</f>
        <v>0488</v>
      </c>
      <c r="AB323" t="str">
        <f t="shared" ref="AB323:AB386" si="147">IF(Q323="",AA323,IF(IFERROR(FIND(Q323,AA323),0)&gt;0,AA323,CONCATENATE(AA323,CONCATENATE(", ",Q323))))</f>
        <v>0488</v>
      </c>
      <c r="AC323" t="str">
        <f t="shared" ref="AC323:AC386" si="148">IF(T323="",AB323,IF(IFERROR(FIND(T323,AB323),0)&gt;0,AB323,CONCATENATE(AB323,CONCATENATE(", ",T323))))</f>
        <v>0488</v>
      </c>
      <c r="AD323" t="str">
        <f t="shared" ref="AD323:AD386" si="149">IF(W323="",AC323,IF(IFERROR(FIND(W323,AC323),0)&gt;0,AC323,CONCATENATE(AC323,CONCATENATE(", ",W323))))</f>
        <v>0488</v>
      </c>
    </row>
    <row r="324" spans="1:30" x14ac:dyDescent="0.3">
      <c r="A324" t="s">
        <v>1079</v>
      </c>
      <c r="C324">
        <v>2</v>
      </c>
      <c r="D324" t="s">
        <v>1473</v>
      </c>
      <c r="E324" t="str">
        <f t="shared" si="125"/>
        <v>0731</v>
      </c>
      <c r="F324" t="s">
        <v>1592</v>
      </c>
      <c r="G324" t="str">
        <f t="shared" si="126"/>
        <v>0731|:|Architecture and town planning</v>
      </c>
      <c r="H324" t="str">
        <f t="shared" si="127"/>
        <v>0731</v>
      </c>
      <c r="I324" t="str">
        <f t="shared" si="128"/>
        <v/>
      </c>
      <c r="J324" t="str">
        <f t="shared" si="129"/>
        <v/>
      </c>
      <c r="K324" t="str">
        <f t="shared" si="130"/>
        <v/>
      </c>
      <c r="L324" t="str">
        <f t="shared" si="131"/>
        <v/>
      </c>
      <c r="M324" t="str">
        <f t="shared" si="132"/>
        <v/>
      </c>
      <c r="N324" t="str">
        <f t="shared" si="133"/>
        <v/>
      </c>
      <c r="O324" t="str">
        <f t="shared" si="134"/>
        <v/>
      </c>
      <c r="P324" t="str">
        <f t="shared" si="135"/>
        <v/>
      </c>
      <c r="Q324" t="str">
        <f t="shared" si="136"/>
        <v/>
      </c>
      <c r="R324" t="str">
        <f t="shared" si="137"/>
        <v/>
      </c>
      <c r="S324" t="str">
        <f t="shared" si="138"/>
        <v/>
      </c>
      <c r="T324" t="str">
        <f t="shared" si="139"/>
        <v/>
      </c>
      <c r="U324" t="str">
        <f t="shared" si="140"/>
        <v/>
      </c>
      <c r="V324" t="str">
        <f t="shared" si="141"/>
        <v/>
      </c>
      <c r="W324" t="str">
        <f t="shared" si="142"/>
        <v/>
      </c>
      <c r="X324" t="str">
        <f t="shared" si="143"/>
        <v/>
      </c>
      <c r="Y324" t="str">
        <f t="shared" si="144"/>
        <v/>
      </c>
      <c r="Z324" t="str">
        <f t="shared" si="145"/>
        <v>0731</v>
      </c>
      <c r="AA324" t="str">
        <f t="shared" si="146"/>
        <v>0731</v>
      </c>
      <c r="AB324" t="str">
        <f t="shared" si="147"/>
        <v>0731</v>
      </c>
      <c r="AC324" t="str">
        <f t="shared" si="148"/>
        <v>0731</v>
      </c>
      <c r="AD324" t="str">
        <f t="shared" si="149"/>
        <v>0731</v>
      </c>
    </row>
    <row r="325" spans="1:30" x14ac:dyDescent="0.3">
      <c r="A325" t="s">
        <v>1079</v>
      </c>
      <c r="C325">
        <v>2</v>
      </c>
      <c r="D325" t="s">
        <v>1475</v>
      </c>
      <c r="E325" t="str">
        <f t="shared" si="125"/>
        <v>0731</v>
      </c>
      <c r="F325" t="s">
        <v>1592</v>
      </c>
      <c r="G325" t="str">
        <f t="shared" si="126"/>
        <v>0731|:|Architecture and town planning</v>
      </c>
      <c r="H325" t="str">
        <f t="shared" si="127"/>
        <v>0731</v>
      </c>
      <c r="I325" t="str">
        <f t="shared" si="128"/>
        <v/>
      </c>
      <c r="J325" t="str">
        <f t="shared" si="129"/>
        <v/>
      </c>
      <c r="K325" t="str">
        <f t="shared" si="130"/>
        <v/>
      </c>
      <c r="L325" t="str">
        <f t="shared" si="131"/>
        <v/>
      </c>
      <c r="M325" t="str">
        <f t="shared" si="132"/>
        <v/>
      </c>
      <c r="N325" t="str">
        <f t="shared" si="133"/>
        <v/>
      </c>
      <c r="O325" t="str">
        <f t="shared" si="134"/>
        <v/>
      </c>
      <c r="P325" t="str">
        <f t="shared" si="135"/>
        <v/>
      </c>
      <c r="Q325" t="str">
        <f t="shared" si="136"/>
        <v/>
      </c>
      <c r="R325" t="str">
        <f t="shared" si="137"/>
        <v/>
      </c>
      <c r="S325" t="str">
        <f t="shared" si="138"/>
        <v/>
      </c>
      <c r="T325" t="str">
        <f t="shared" si="139"/>
        <v/>
      </c>
      <c r="U325" t="str">
        <f t="shared" si="140"/>
        <v/>
      </c>
      <c r="V325" t="str">
        <f t="shared" si="141"/>
        <v/>
      </c>
      <c r="W325" t="str">
        <f t="shared" si="142"/>
        <v/>
      </c>
      <c r="X325" t="str">
        <f t="shared" si="143"/>
        <v/>
      </c>
      <c r="Y325" t="str">
        <f t="shared" si="144"/>
        <v/>
      </c>
      <c r="Z325" t="str">
        <f t="shared" si="145"/>
        <v>0731</v>
      </c>
      <c r="AA325" t="str">
        <f t="shared" si="146"/>
        <v>0731</v>
      </c>
      <c r="AB325" t="str">
        <f t="shared" si="147"/>
        <v>0731</v>
      </c>
      <c r="AC325" t="str">
        <f t="shared" si="148"/>
        <v>0731</v>
      </c>
      <c r="AD325" t="str">
        <f t="shared" si="149"/>
        <v>0731</v>
      </c>
    </row>
    <row r="326" spans="1:30" x14ac:dyDescent="0.3">
      <c r="A326" t="s">
        <v>76</v>
      </c>
      <c r="C326">
        <v>2</v>
      </c>
      <c r="D326" t="s">
        <v>1475</v>
      </c>
      <c r="E326" t="str">
        <f t="shared" si="125"/>
        <v>0710</v>
      </c>
      <c r="F326" t="s">
        <v>1478</v>
      </c>
      <c r="G326" t="str">
        <f t="shared" si="126"/>
        <v>0710|:|Engineering and engineering trades n.f.d.</v>
      </c>
      <c r="H326" t="str">
        <f t="shared" si="127"/>
        <v>0710</v>
      </c>
      <c r="I326" t="str">
        <f t="shared" si="128"/>
        <v/>
      </c>
      <c r="J326" t="str">
        <f t="shared" si="129"/>
        <v/>
      </c>
      <c r="K326" t="str">
        <f t="shared" si="130"/>
        <v/>
      </c>
      <c r="L326" t="str">
        <f t="shared" si="131"/>
        <v/>
      </c>
      <c r="M326" t="str">
        <f t="shared" si="132"/>
        <v/>
      </c>
      <c r="N326" t="str">
        <f t="shared" si="133"/>
        <v/>
      </c>
      <c r="O326" t="str">
        <f t="shared" si="134"/>
        <v/>
      </c>
      <c r="P326" t="str">
        <f t="shared" si="135"/>
        <v/>
      </c>
      <c r="Q326" t="str">
        <f t="shared" si="136"/>
        <v/>
      </c>
      <c r="R326" t="str">
        <f t="shared" si="137"/>
        <v/>
      </c>
      <c r="S326" t="str">
        <f t="shared" si="138"/>
        <v/>
      </c>
      <c r="T326" t="str">
        <f t="shared" si="139"/>
        <v/>
      </c>
      <c r="U326" t="str">
        <f t="shared" si="140"/>
        <v/>
      </c>
      <c r="V326" t="str">
        <f t="shared" si="141"/>
        <v/>
      </c>
      <c r="W326" t="str">
        <f t="shared" si="142"/>
        <v/>
      </c>
      <c r="X326" t="str">
        <f t="shared" si="143"/>
        <v/>
      </c>
      <c r="Y326" t="str">
        <f t="shared" si="144"/>
        <v/>
      </c>
      <c r="Z326" t="str">
        <f t="shared" si="145"/>
        <v>0710</v>
      </c>
      <c r="AA326" t="str">
        <f t="shared" si="146"/>
        <v>0710</v>
      </c>
      <c r="AB326" t="str">
        <f t="shared" si="147"/>
        <v>0710</v>
      </c>
      <c r="AC326" t="str">
        <f t="shared" si="148"/>
        <v>0710</v>
      </c>
      <c r="AD326" t="str">
        <f t="shared" si="149"/>
        <v>0710</v>
      </c>
    </row>
    <row r="327" spans="1:30" x14ac:dyDescent="0.3">
      <c r="A327" t="s">
        <v>76</v>
      </c>
      <c r="C327">
        <v>2</v>
      </c>
      <c r="D327" t="s">
        <v>1473</v>
      </c>
      <c r="E327" t="str">
        <f t="shared" si="125"/>
        <v>0710</v>
      </c>
      <c r="F327" t="s">
        <v>1478</v>
      </c>
      <c r="G327" t="str">
        <f t="shared" si="126"/>
        <v>0710|:|Engineering and engineering trades n.f.d.</v>
      </c>
      <c r="H327" t="str">
        <f t="shared" si="127"/>
        <v>0710</v>
      </c>
      <c r="I327" t="str">
        <f t="shared" si="128"/>
        <v/>
      </c>
      <c r="J327" t="str">
        <f t="shared" si="129"/>
        <v/>
      </c>
      <c r="K327" t="str">
        <f t="shared" si="130"/>
        <v/>
      </c>
      <c r="L327" t="str">
        <f t="shared" si="131"/>
        <v/>
      </c>
      <c r="M327" t="str">
        <f t="shared" si="132"/>
        <v/>
      </c>
      <c r="N327" t="str">
        <f t="shared" si="133"/>
        <v/>
      </c>
      <c r="O327" t="str">
        <f t="shared" si="134"/>
        <v/>
      </c>
      <c r="P327" t="str">
        <f t="shared" si="135"/>
        <v/>
      </c>
      <c r="Q327" t="str">
        <f t="shared" si="136"/>
        <v/>
      </c>
      <c r="R327" t="str">
        <f t="shared" si="137"/>
        <v/>
      </c>
      <c r="S327" t="str">
        <f t="shared" si="138"/>
        <v/>
      </c>
      <c r="T327" t="str">
        <f t="shared" si="139"/>
        <v/>
      </c>
      <c r="U327" t="str">
        <f t="shared" si="140"/>
        <v/>
      </c>
      <c r="V327" t="str">
        <f t="shared" si="141"/>
        <v/>
      </c>
      <c r="W327" t="str">
        <f t="shared" si="142"/>
        <v/>
      </c>
      <c r="X327" t="str">
        <f t="shared" si="143"/>
        <v/>
      </c>
      <c r="Y327" t="str">
        <f t="shared" si="144"/>
        <v/>
      </c>
      <c r="Z327" t="str">
        <f t="shared" si="145"/>
        <v>0710</v>
      </c>
      <c r="AA327" t="str">
        <f t="shared" si="146"/>
        <v>0710</v>
      </c>
      <c r="AB327" t="str">
        <f t="shared" si="147"/>
        <v>0710</v>
      </c>
      <c r="AC327" t="str">
        <f t="shared" si="148"/>
        <v>0710</v>
      </c>
      <c r="AD327" t="str">
        <f t="shared" si="149"/>
        <v>0710</v>
      </c>
    </row>
    <row r="328" spans="1:30" x14ac:dyDescent="0.3">
      <c r="A328" t="s">
        <v>571</v>
      </c>
      <c r="B328" s="12" t="s">
        <v>1593</v>
      </c>
      <c r="C328">
        <v>2</v>
      </c>
      <c r="D328" t="s">
        <v>1473</v>
      </c>
      <c r="E328" t="str">
        <f t="shared" si="125"/>
        <v>0311, 0410</v>
      </c>
      <c r="F328" t="s">
        <v>1490</v>
      </c>
      <c r="G328" t="str">
        <f t="shared" si="126"/>
        <v>0311|:|Economics</v>
      </c>
      <c r="H328" t="str">
        <f t="shared" si="127"/>
        <v>0311</v>
      </c>
      <c r="I328" t="str">
        <f t="shared" si="128"/>
        <v>0410|:|Business and administration not further defined</v>
      </c>
      <c r="J328" t="str">
        <f t="shared" si="129"/>
        <v>0410|:|Business and administration not further defined</v>
      </c>
      <c r="K328" t="str">
        <f t="shared" si="130"/>
        <v>0410</v>
      </c>
      <c r="L328" t="str">
        <f t="shared" si="131"/>
        <v/>
      </c>
      <c r="M328" t="str">
        <f t="shared" si="132"/>
        <v/>
      </c>
      <c r="N328" t="str">
        <f t="shared" si="133"/>
        <v/>
      </c>
      <c r="O328" t="str">
        <f t="shared" si="134"/>
        <v/>
      </c>
      <c r="P328" t="str">
        <f t="shared" si="135"/>
        <v/>
      </c>
      <c r="Q328" t="str">
        <f t="shared" si="136"/>
        <v/>
      </c>
      <c r="R328" t="str">
        <f t="shared" si="137"/>
        <v/>
      </c>
      <c r="S328" t="str">
        <f t="shared" si="138"/>
        <v/>
      </c>
      <c r="T328" t="str">
        <f t="shared" si="139"/>
        <v/>
      </c>
      <c r="U328" t="str">
        <f t="shared" si="140"/>
        <v/>
      </c>
      <c r="V328" t="str">
        <f t="shared" si="141"/>
        <v/>
      </c>
      <c r="W328" t="str">
        <f t="shared" si="142"/>
        <v/>
      </c>
      <c r="X328" t="str">
        <f t="shared" si="143"/>
        <v/>
      </c>
      <c r="Y328" t="str">
        <f t="shared" si="144"/>
        <v/>
      </c>
      <c r="Z328" t="str">
        <f t="shared" si="145"/>
        <v>0311, 0410</v>
      </c>
      <c r="AA328" t="str">
        <f t="shared" si="146"/>
        <v>0311, 0410</v>
      </c>
      <c r="AB328" t="str">
        <f t="shared" si="147"/>
        <v>0311, 0410</v>
      </c>
      <c r="AC328" t="str">
        <f t="shared" si="148"/>
        <v>0311, 0410</v>
      </c>
      <c r="AD328" t="str">
        <f t="shared" si="149"/>
        <v>0311, 0410</v>
      </c>
    </row>
    <row r="329" spans="1:30" x14ac:dyDescent="0.3">
      <c r="A329" t="s">
        <v>1036</v>
      </c>
      <c r="C329">
        <v>2</v>
      </c>
      <c r="D329" t="s">
        <v>1475</v>
      </c>
      <c r="E329" t="str">
        <f t="shared" si="125"/>
        <v>003</v>
      </c>
      <c r="F329" t="s">
        <v>1572</v>
      </c>
      <c r="G329" t="str">
        <f t="shared" si="126"/>
        <v>003|:|Personal skills and development</v>
      </c>
      <c r="H329" t="str">
        <f t="shared" si="127"/>
        <v>003</v>
      </c>
      <c r="I329" t="str">
        <f t="shared" si="128"/>
        <v/>
      </c>
      <c r="J329" t="str">
        <f t="shared" si="129"/>
        <v/>
      </c>
      <c r="K329" t="str">
        <f t="shared" si="130"/>
        <v/>
      </c>
      <c r="L329" t="str">
        <f t="shared" si="131"/>
        <v/>
      </c>
      <c r="M329" t="str">
        <f t="shared" si="132"/>
        <v/>
      </c>
      <c r="N329" t="str">
        <f t="shared" si="133"/>
        <v/>
      </c>
      <c r="O329" t="str">
        <f t="shared" si="134"/>
        <v/>
      </c>
      <c r="P329" t="str">
        <f t="shared" si="135"/>
        <v/>
      </c>
      <c r="Q329" t="str">
        <f t="shared" si="136"/>
        <v/>
      </c>
      <c r="R329" t="str">
        <f t="shared" si="137"/>
        <v/>
      </c>
      <c r="S329" t="str">
        <f t="shared" si="138"/>
        <v/>
      </c>
      <c r="T329" t="str">
        <f t="shared" si="139"/>
        <v/>
      </c>
      <c r="U329" t="str">
        <f t="shared" si="140"/>
        <v/>
      </c>
      <c r="V329" t="str">
        <f t="shared" si="141"/>
        <v/>
      </c>
      <c r="W329" t="str">
        <f t="shared" si="142"/>
        <v/>
      </c>
      <c r="X329" t="str">
        <f t="shared" si="143"/>
        <v/>
      </c>
      <c r="Y329" t="str">
        <f t="shared" si="144"/>
        <v/>
      </c>
      <c r="Z329" t="str">
        <f t="shared" si="145"/>
        <v>003</v>
      </c>
      <c r="AA329" t="str">
        <f t="shared" si="146"/>
        <v>003</v>
      </c>
      <c r="AB329" t="str">
        <f t="shared" si="147"/>
        <v>003</v>
      </c>
      <c r="AC329" t="str">
        <f t="shared" si="148"/>
        <v>003</v>
      </c>
      <c r="AD329" t="str">
        <f t="shared" si="149"/>
        <v>003</v>
      </c>
    </row>
    <row r="330" spans="1:30" x14ac:dyDescent="0.3">
      <c r="A330" t="s">
        <v>1036</v>
      </c>
      <c r="C330">
        <v>2</v>
      </c>
      <c r="D330" t="s">
        <v>1473</v>
      </c>
      <c r="E330" t="str">
        <f t="shared" si="125"/>
        <v>0410</v>
      </c>
      <c r="F330" t="s">
        <v>1477</v>
      </c>
      <c r="G330" t="str">
        <f t="shared" si="126"/>
        <v>0410|:|Business and administration not further defined</v>
      </c>
      <c r="H330" t="str">
        <f t="shared" si="127"/>
        <v>0410</v>
      </c>
      <c r="I330" t="str">
        <f t="shared" si="128"/>
        <v/>
      </c>
      <c r="J330" t="str">
        <f t="shared" si="129"/>
        <v/>
      </c>
      <c r="K330" t="str">
        <f t="shared" si="130"/>
        <v/>
      </c>
      <c r="L330" t="str">
        <f t="shared" si="131"/>
        <v/>
      </c>
      <c r="M330" t="str">
        <f t="shared" si="132"/>
        <v/>
      </c>
      <c r="N330" t="str">
        <f t="shared" si="133"/>
        <v/>
      </c>
      <c r="O330" t="str">
        <f t="shared" si="134"/>
        <v/>
      </c>
      <c r="P330" t="str">
        <f t="shared" si="135"/>
        <v/>
      </c>
      <c r="Q330" t="str">
        <f t="shared" si="136"/>
        <v/>
      </c>
      <c r="R330" t="str">
        <f t="shared" si="137"/>
        <v/>
      </c>
      <c r="S330" t="str">
        <f t="shared" si="138"/>
        <v/>
      </c>
      <c r="T330" t="str">
        <f t="shared" si="139"/>
        <v/>
      </c>
      <c r="U330" t="str">
        <f t="shared" si="140"/>
        <v/>
      </c>
      <c r="V330" t="str">
        <f t="shared" si="141"/>
        <v/>
      </c>
      <c r="W330" t="str">
        <f t="shared" si="142"/>
        <v/>
      </c>
      <c r="X330" t="str">
        <f t="shared" si="143"/>
        <v/>
      </c>
      <c r="Y330" t="str">
        <f t="shared" si="144"/>
        <v/>
      </c>
      <c r="Z330" t="str">
        <f t="shared" si="145"/>
        <v>0410</v>
      </c>
      <c r="AA330" t="str">
        <f t="shared" si="146"/>
        <v>0410</v>
      </c>
      <c r="AB330" t="str">
        <f t="shared" si="147"/>
        <v>0410</v>
      </c>
      <c r="AC330" t="str">
        <f t="shared" si="148"/>
        <v>0410</v>
      </c>
      <c r="AD330" t="str">
        <f t="shared" si="149"/>
        <v>0410</v>
      </c>
    </row>
    <row r="331" spans="1:30" x14ac:dyDescent="0.3">
      <c r="A331" t="s">
        <v>1026</v>
      </c>
      <c r="B331" s="12" t="s">
        <v>1594</v>
      </c>
      <c r="C331">
        <v>1</v>
      </c>
      <c r="D331" t="s">
        <v>1473</v>
      </c>
      <c r="E331" t="str">
        <f t="shared" si="125"/>
        <v>0222</v>
      </c>
      <c r="F331" t="s">
        <v>1548</v>
      </c>
      <c r="G331" t="str">
        <f t="shared" si="126"/>
        <v>0222|:|History and archaeology</v>
      </c>
      <c r="H331" t="str">
        <f t="shared" si="127"/>
        <v>0222</v>
      </c>
      <c r="I331" t="str">
        <f t="shared" si="128"/>
        <v/>
      </c>
      <c r="J331" t="str">
        <f t="shared" si="129"/>
        <v/>
      </c>
      <c r="K331" t="str">
        <f t="shared" si="130"/>
        <v/>
      </c>
      <c r="L331" t="str">
        <f t="shared" si="131"/>
        <v/>
      </c>
      <c r="M331" t="str">
        <f t="shared" si="132"/>
        <v/>
      </c>
      <c r="N331" t="str">
        <f t="shared" si="133"/>
        <v/>
      </c>
      <c r="O331" t="str">
        <f t="shared" si="134"/>
        <v/>
      </c>
      <c r="P331" t="str">
        <f t="shared" si="135"/>
        <v/>
      </c>
      <c r="Q331" t="str">
        <f t="shared" si="136"/>
        <v/>
      </c>
      <c r="R331" t="str">
        <f t="shared" si="137"/>
        <v/>
      </c>
      <c r="S331" t="str">
        <f t="shared" si="138"/>
        <v/>
      </c>
      <c r="T331" t="str">
        <f t="shared" si="139"/>
        <v/>
      </c>
      <c r="U331" t="str">
        <f t="shared" si="140"/>
        <v/>
      </c>
      <c r="V331" t="str">
        <f t="shared" si="141"/>
        <v/>
      </c>
      <c r="W331" t="str">
        <f t="shared" si="142"/>
        <v/>
      </c>
      <c r="X331" t="str">
        <f t="shared" si="143"/>
        <v/>
      </c>
      <c r="Y331" t="str">
        <f t="shared" si="144"/>
        <v/>
      </c>
      <c r="Z331" t="str">
        <f t="shared" si="145"/>
        <v>0222</v>
      </c>
      <c r="AA331" t="str">
        <f t="shared" si="146"/>
        <v>0222</v>
      </c>
      <c r="AB331" t="str">
        <f t="shared" si="147"/>
        <v>0222</v>
      </c>
      <c r="AC331" t="str">
        <f t="shared" si="148"/>
        <v>0222</v>
      </c>
      <c r="AD331" t="str">
        <f t="shared" si="149"/>
        <v>0222</v>
      </c>
    </row>
    <row r="332" spans="1:30" x14ac:dyDescent="0.3">
      <c r="A332" t="s">
        <v>896</v>
      </c>
      <c r="B332" s="12" t="s">
        <v>1595</v>
      </c>
      <c r="C332">
        <v>1</v>
      </c>
      <c r="D332" t="s">
        <v>1473</v>
      </c>
      <c r="E332" t="str">
        <f t="shared" si="125"/>
        <v>0541</v>
      </c>
      <c r="F332" t="s">
        <v>1596</v>
      </c>
      <c r="G332" t="str">
        <f t="shared" si="126"/>
        <v>0541|:|Mathematics</v>
      </c>
      <c r="H332" t="str">
        <f t="shared" si="127"/>
        <v>0541</v>
      </c>
      <c r="I332" t="str">
        <f t="shared" si="128"/>
        <v/>
      </c>
      <c r="J332" t="str">
        <f t="shared" si="129"/>
        <v/>
      </c>
      <c r="K332" t="str">
        <f t="shared" si="130"/>
        <v/>
      </c>
      <c r="L332" t="str">
        <f t="shared" si="131"/>
        <v/>
      </c>
      <c r="M332" t="str">
        <f t="shared" si="132"/>
        <v/>
      </c>
      <c r="N332" t="str">
        <f t="shared" si="133"/>
        <v/>
      </c>
      <c r="O332" t="str">
        <f t="shared" si="134"/>
        <v/>
      </c>
      <c r="P332" t="str">
        <f t="shared" si="135"/>
        <v/>
      </c>
      <c r="Q332" t="str">
        <f t="shared" si="136"/>
        <v/>
      </c>
      <c r="R332" t="str">
        <f t="shared" si="137"/>
        <v/>
      </c>
      <c r="S332" t="str">
        <f t="shared" si="138"/>
        <v/>
      </c>
      <c r="T332" t="str">
        <f t="shared" si="139"/>
        <v/>
      </c>
      <c r="U332" t="str">
        <f t="shared" si="140"/>
        <v/>
      </c>
      <c r="V332" t="str">
        <f t="shared" si="141"/>
        <v/>
      </c>
      <c r="W332" t="str">
        <f t="shared" si="142"/>
        <v/>
      </c>
      <c r="X332" t="str">
        <f t="shared" si="143"/>
        <v/>
      </c>
      <c r="Y332" t="str">
        <f t="shared" si="144"/>
        <v/>
      </c>
      <c r="Z332" t="str">
        <f t="shared" si="145"/>
        <v>0541</v>
      </c>
      <c r="AA332" t="str">
        <f t="shared" si="146"/>
        <v>0541</v>
      </c>
      <c r="AB332" t="str">
        <f t="shared" si="147"/>
        <v>0541</v>
      </c>
      <c r="AC332" t="str">
        <f t="shared" si="148"/>
        <v>0541</v>
      </c>
      <c r="AD332" t="str">
        <f t="shared" si="149"/>
        <v>0541</v>
      </c>
    </row>
    <row r="333" spans="1:30" x14ac:dyDescent="0.3">
      <c r="A333" t="s">
        <v>633</v>
      </c>
      <c r="C333">
        <v>2</v>
      </c>
      <c r="D333" t="s">
        <v>1473</v>
      </c>
      <c r="E333" t="str">
        <f t="shared" si="125"/>
        <v>0619, 0713, 0714</v>
      </c>
      <c r="F333" t="s">
        <v>1597</v>
      </c>
      <c r="G333" t="str">
        <f t="shared" si="126"/>
        <v>0619|:|</v>
      </c>
      <c r="H333" t="str">
        <f t="shared" si="127"/>
        <v>0619</v>
      </c>
      <c r="I333" t="str">
        <f t="shared" si="128"/>
        <v>0713|:||;|0714|:|</v>
      </c>
      <c r="J333" t="str">
        <f t="shared" si="129"/>
        <v>0713|:|</v>
      </c>
      <c r="K333" t="str">
        <f t="shared" si="130"/>
        <v>0713</v>
      </c>
      <c r="L333" t="str">
        <f t="shared" si="131"/>
        <v>0714|:|</v>
      </c>
      <c r="M333" t="str">
        <f t="shared" si="132"/>
        <v>0714|:|</v>
      </c>
      <c r="N333" t="str">
        <f t="shared" si="133"/>
        <v>0714</v>
      </c>
      <c r="O333" t="str">
        <f t="shared" si="134"/>
        <v/>
      </c>
      <c r="P333" t="str">
        <f t="shared" si="135"/>
        <v/>
      </c>
      <c r="Q333" t="str">
        <f t="shared" si="136"/>
        <v/>
      </c>
      <c r="R333" t="str">
        <f t="shared" si="137"/>
        <v/>
      </c>
      <c r="S333" t="str">
        <f t="shared" si="138"/>
        <v/>
      </c>
      <c r="T333" t="str">
        <f t="shared" si="139"/>
        <v/>
      </c>
      <c r="U333" t="str">
        <f t="shared" si="140"/>
        <v/>
      </c>
      <c r="V333" t="str">
        <f t="shared" si="141"/>
        <v/>
      </c>
      <c r="W333" t="str">
        <f t="shared" si="142"/>
        <v/>
      </c>
      <c r="X333" t="str">
        <f t="shared" si="143"/>
        <v/>
      </c>
      <c r="Y333" t="str">
        <f t="shared" si="144"/>
        <v/>
      </c>
      <c r="Z333" t="str">
        <f t="shared" si="145"/>
        <v>0619, 0713</v>
      </c>
      <c r="AA333" t="str">
        <f t="shared" si="146"/>
        <v>0619, 0713, 0714</v>
      </c>
      <c r="AB333" t="str">
        <f t="shared" si="147"/>
        <v>0619, 0713, 0714</v>
      </c>
      <c r="AC333" t="str">
        <f t="shared" si="148"/>
        <v>0619, 0713, 0714</v>
      </c>
      <c r="AD333" t="str">
        <f t="shared" si="149"/>
        <v>0619, 0713, 0714</v>
      </c>
    </row>
    <row r="334" spans="1:30" x14ac:dyDescent="0.3">
      <c r="A334" t="s">
        <v>198</v>
      </c>
      <c r="C334">
        <v>4</v>
      </c>
      <c r="D334" t="s">
        <v>1473</v>
      </c>
      <c r="E334" t="str">
        <f t="shared" si="125"/>
        <v>0110, 1015</v>
      </c>
      <c r="F334" t="s">
        <v>1598</v>
      </c>
      <c r="G334" t="str">
        <f t="shared" si="126"/>
        <v>0110|:|Education</v>
      </c>
      <c r="H334" t="str">
        <f t="shared" si="127"/>
        <v>0110</v>
      </c>
      <c r="I334" t="str">
        <f t="shared" si="128"/>
        <v>1015|:|Tourism</v>
      </c>
      <c r="J334" t="str">
        <f t="shared" si="129"/>
        <v>1015|:|Tourism</v>
      </c>
      <c r="K334" t="str">
        <f t="shared" si="130"/>
        <v>1015</v>
      </c>
      <c r="L334" t="str">
        <f t="shared" si="131"/>
        <v/>
      </c>
      <c r="M334" t="str">
        <f t="shared" si="132"/>
        <v/>
      </c>
      <c r="N334" t="str">
        <f t="shared" si="133"/>
        <v/>
      </c>
      <c r="O334" t="str">
        <f t="shared" si="134"/>
        <v/>
      </c>
      <c r="P334" t="str">
        <f t="shared" si="135"/>
        <v/>
      </c>
      <c r="Q334" t="str">
        <f t="shared" si="136"/>
        <v/>
      </c>
      <c r="R334" t="str">
        <f t="shared" si="137"/>
        <v/>
      </c>
      <c r="S334" t="str">
        <f t="shared" si="138"/>
        <v/>
      </c>
      <c r="T334" t="str">
        <f t="shared" si="139"/>
        <v/>
      </c>
      <c r="U334" t="str">
        <f t="shared" si="140"/>
        <v/>
      </c>
      <c r="V334" t="str">
        <f t="shared" si="141"/>
        <v/>
      </c>
      <c r="W334" t="str">
        <f t="shared" si="142"/>
        <v/>
      </c>
      <c r="X334" t="str">
        <f t="shared" si="143"/>
        <v/>
      </c>
      <c r="Y334" t="str">
        <f t="shared" si="144"/>
        <v/>
      </c>
      <c r="Z334" t="str">
        <f t="shared" si="145"/>
        <v>0110, 1015</v>
      </c>
      <c r="AA334" t="str">
        <f t="shared" si="146"/>
        <v>0110, 1015</v>
      </c>
      <c r="AB334" t="str">
        <f t="shared" si="147"/>
        <v>0110, 1015</v>
      </c>
      <c r="AC334" t="str">
        <f t="shared" si="148"/>
        <v>0110, 1015</v>
      </c>
      <c r="AD334" t="str">
        <f t="shared" si="149"/>
        <v>0110, 1015</v>
      </c>
    </row>
    <row r="335" spans="1:30" x14ac:dyDescent="0.3">
      <c r="A335" t="s">
        <v>287</v>
      </c>
      <c r="C335">
        <v>2</v>
      </c>
      <c r="D335" t="s">
        <v>1475</v>
      </c>
      <c r="E335" t="str">
        <f t="shared" si="125"/>
        <v>0710</v>
      </c>
      <c r="F335" t="s">
        <v>1478</v>
      </c>
      <c r="G335" t="str">
        <f t="shared" si="126"/>
        <v>0710|:|Engineering and engineering trades n.f.d.</v>
      </c>
      <c r="H335" t="str">
        <f t="shared" si="127"/>
        <v>0710</v>
      </c>
      <c r="I335" t="str">
        <f t="shared" si="128"/>
        <v/>
      </c>
      <c r="J335" t="str">
        <f t="shared" si="129"/>
        <v/>
      </c>
      <c r="K335" t="str">
        <f t="shared" si="130"/>
        <v/>
      </c>
      <c r="L335" t="str">
        <f t="shared" si="131"/>
        <v/>
      </c>
      <c r="M335" t="str">
        <f t="shared" si="132"/>
        <v/>
      </c>
      <c r="N335" t="str">
        <f t="shared" si="133"/>
        <v/>
      </c>
      <c r="O335" t="str">
        <f t="shared" si="134"/>
        <v/>
      </c>
      <c r="P335" t="str">
        <f t="shared" si="135"/>
        <v/>
      </c>
      <c r="Q335" t="str">
        <f t="shared" si="136"/>
        <v/>
      </c>
      <c r="R335" t="str">
        <f t="shared" si="137"/>
        <v/>
      </c>
      <c r="S335" t="str">
        <f t="shared" si="138"/>
        <v/>
      </c>
      <c r="T335" t="str">
        <f t="shared" si="139"/>
        <v/>
      </c>
      <c r="U335" t="str">
        <f t="shared" si="140"/>
        <v/>
      </c>
      <c r="V335" t="str">
        <f t="shared" si="141"/>
        <v/>
      </c>
      <c r="W335" t="str">
        <f t="shared" si="142"/>
        <v/>
      </c>
      <c r="X335" t="str">
        <f t="shared" si="143"/>
        <v/>
      </c>
      <c r="Y335" t="str">
        <f t="shared" si="144"/>
        <v/>
      </c>
      <c r="Z335" t="str">
        <f t="shared" si="145"/>
        <v>0710</v>
      </c>
      <c r="AA335" t="str">
        <f t="shared" si="146"/>
        <v>0710</v>
      </c>
      <c r="AB335" t="str">
        <f t="shared" si="147"/>
        <v>0710</v>
      </c>
      <c r="AC335" t="str">
        <f t="shared" si="148"/>
        <v>0710</v>
      </c>
      <c r="AD335" t="str">
        <f t="shared" si="149"/>
        <v>0710</v>
      </c>
    </row>
    <row r="336" spans="1:30" x14ac:dyDescent="0.3">
      <c r="A336" t="s">
        <v>287</v>
      </c>
      <c r="C336">
        <v>2</v>
      </c>
      <c r="D336" t="s">
        <v>1473</v>
      </c>
      <c r="E336" t="str">
        <f t="shared" si="125"/>
        <v>0710</v>
      </c>
      <c r="F336" t="s">
        <v>1599</v>
      </c>
      <c r="G336" t="str">
        <f t="shared" si="126"/>
        <v>0710|:|Engineering, manufacturing and construction n.f.d</v>
      </c>
      <c r="H336" t="str">
        <f t="shared" si="127"/>
        <v>0710</v>
      </c>
      <c r="I336" t="str">
        <f t="shared" si="128"/>
        <v/>
      </c>
      <c r="J336" t="str">
        <f t="shared" si="129"/>
        <v/>
      </c>
      <c r="K336" t="str">
        <f t="shared" si="130"/>
        <v/>
      </c>
      <c r="L336" t="str">
        <f t="shared" si="131"/>
        <v/>
      </c>
      <c r="M336" t="str">
        <f t="shared" si="132"/>
        <v/>
      </c>
      <c r="N336" t="str">
        <f t="shared" si="133"/>
        <v/>
      </c>
      <c r="O336" t="str">
        <f t="shared" si="134"/>
        <v/>
      </c>
      <c r="P336" t="str">
        <f t="shared" si="135"/>
        <v/>
      </c>
      <c r="Q336" t="str">
        <f t="shared" si="136"/>
        <v/>
      </c>
      <c r="R336" t="str">
        <f t="shared" si="137"/>
        <v/>
      </c>
      <c r="S336" t="str">
        <f t="shared" si="138"/>
        <v/>
      </c>
      <c r="T336" t="str">
        <f t="shared" si="139"/>
        <v/>
      </c>
      <c r="U336" t="str">
        <f t="shared" si="140"/>
        <v/>
      </c>
      <c r="V336" t="str">
        <f t="shared" si="141"/>
        <v/>
      </c>
      <c r="W336" t="str">
        <f t="shared" si="142"/>
        <v/>
      </c>
      <c r="X336" t="str">
        <f t="shared" si="143"/>
        <v/>
      </c>
      <c r="Y336" t="str">
        <f t="shared" si="144"/>
        <v/>
      </c>
      <c r="Z336" t="str">
        <f t="shared" si="145"/>
        <v>0710</v>
      </c>
      <c r="AA336" t="str">
        <f t="shared" si="146"/>
        <v>0710</v>
      </c>
      <c r="AB336" t="str">
        <f t="shared" si="147"/>
        <v>0710</v>
      </c>
      <c r="AC336" t="str">
        <f t="shared" si="148"/>
        <v>0710</v>
      </c>
      <c r="AD336" t="str">
        <f t="shared" si="149"/>
        <v>0710</v>
      </c>
    </row>
    <row r="337" spans="1:30" x14ac:dyDescent="0.3">
      <c r="A337" t="s">
        <v>534</v>
      </c>
      <c r="C337">
        <v>1</v>
      </c>
      <c r="D337" t="s">
        <v>1473</v>
      </c>
      <c r="E337" t="str">
        <f t="shared" si="125"/>
        <v>0211</v>
      </c>
      <c r="F337" t="s">
        <v>1568</v>
      </c>
      <c r="G337" t="str">
        <f t="shared" si="126"/>
        <v>0211|:|Audio-visual techniques and media production</v>
      </c>
      <c r="H337" t="str">
        <f t="shared" si="127"/>
        <v>0211</v>
      </c>
      <c r="I337" t="str">
        <f t="shared" si="128"/>
        <v/>
      </c>
      <c r="J337" t="str">
        <f t="shared" si="129"/>
        <v/>
      </c>
      <c r="K337" t="str">
        <f t="shared" si="130"/>
        <v/>
      </c>
      <c r="L337" t="str">
        <f t="shared" si="131"/>
        <v/>
      </c>
      <c r="M337" t="str">
        <f t="shared" si="132"/>
        <v/>
      </c>
      <c r="N337" t="str">
        <f t="shared" si="133"/>
        <v/>
      </c>
      <c r="O337" t="str">
        <f t="shared" si="134"/>
        <v/>
      </c>
      <c r="P337" t="str">
        <f t="shared" si="135"/>
        <v/>
      </c>
      <c r="Q337" t="str">
        <f t="shared" si="136"/>
        <v/>
      </c>
      <c r="R337" t="str">
        <f t="shared" si="137"/>
        <v/>
      </c>
      <c r="S337" t="str">
        <f t="shared" si="138"/>
        <v/>
      </c>
      <c r="T337" t="str">
        <f t="shared" si="139"/>
        <v/>
      </c>
      <c r="U337" t="str">
        <f t="shared" si="140"/>
        <v/>
      </c>
      <c r="V337" t="str">
        <f t="shared" si="141"/>
        <v/>
      </c>
      <c r="W337" t="str">
        <f t="shared" si="142"/>
        <v/>
      </c>
      <c r="X337" t="str">
        <f t="shared" si="143"/>
        <v/>
      </c>
      <c r="Y337" t="str">
        <f t="shared" si="144"/>
        <v/>
      </c>
      <c r="Z337" t="str">
        <f t="shared" si="145"/>
        <v>0211</v>
      </c>
      <c r="AA337" t="str">
        <f t="shared" si="146"/>
        <v>0211</v>
      </c>
      <c r="AB337" t="str">
        <f t="shared" si="147"/>
        <v>0211</v>
      </c>
      <c r="AC337" t="str">
        <f t="shared" si="148"/>
        <v>0211</v>
      </c>
      <c r="AD337" t="str">
        <f t="shared" si="149"/>
        <v>0211</v>
      </c>
    </row>
    <row r="338" spans="1:30" x14ac:dyDescent="0.3">
      <c r="A338" t="s">
        <v>534</v>
      </c>
      <c r="C338">
        <v>1</v>
      </c>
      <c r="D338" t="s">
        <v>1475</v>
      </c>
      <c r="E338" t="str">
        <f t="shared" si="125"/>
        <v>00</v>
      </c>
      <c r="F338" t="s">
        <v>1600</v>
      </c>
      <c r="G338" t="str">
        <f t="shared" si="126"/>
        <v>00|:|Generic programmes and qualifications</v>
      </c>
      <c r="H338" t="str">
        <f t="shared" si="127"/>
        <v>00</v>
      </c>
      <c r="I338" t="str">
        <f t="shared" si="128"/>
        <v/>
      </c>
      <c r="J338" t="str">
        <f t="shared" si="129"/>
        <v/>
      </c>
      <c r="K338" t="str">
        <f t="shared" si="130"/>
        <v/>
      </c>
      <c r="L338" t="str">
        <f t="shared" si="131"/>
        <v/>
      </c>
      <c r="M338" t="str">
        <f t="shared" si="132"/>
        <v/>
      </c>
      <c r="N338" t="str">
        <f t="shared" si="133"/>
        <v/>
      </c>
      <c r="O338" t="str">
        <f t="shared" si="134"/>
        <v/>
      </c>
      <c r="P338" t="str">
        <f t="shared" si="135"/>
        <v/>
      </c>
      <c r="Q338" t="str">
        <f t="shared" si="136"/>
        <v/>
      </c>
      <c r="R338" t="str">
        <f t="shared" si="137"/>
        <v/>
      </c>
      <c r="S338" t="str">
        <f t="shared" si="138"/>
        <v/>
      </c>
      <c r="T338" t="str">
        <f t="shared" si="139"/>
        <v/>
      </c>
      <c r="U338" t="str">
        <f t="shared" si="140"/>
        <v/>
      </c>
      <c r="V338" t="str">
        <f t="shared" si="141"/>
        <v/>
      </c>
      <c r="W338" t="str">
        <f t="shared" si="142"/>
        <v/>
      </c>
      <c r="X338" t="str">
        <f t="shared" si="143"/>
        <v/>
      </c>
      <c r="Y338" t="str">
        <f t="shared" si="144"/>
        <v/>
      </c>
      <c r="Z338" t="str">
        <f t="shared" si="145"/>
        <v>00</v>
      </c>
      <c r="AA338" t="str">
        <f t="shared" si="146"/>
        <v>00</v>
      </c>
      <c r="AB338" t="str">
        <f t="shared" si="147"/>
        <v>00</v>
      </c>
      <c r="AC338" t="str">
        <f t="shared" si="148"/>
        <v>00</v>
      </c>
      <c r="AD338" t="str">
        <f t="shared" si="149"/>
        <v>00</v>
      </c>
    </row>
    <row r="339" spans="1:30" x14ac:dyDescent="0.3">
      <c r="A339" t="s">
        <v>659</v>
      </c>
      <c r="B339" s="12" t="s">
        <v>1489</v>
      </c>
      <c r="C339">
        <v>2</v>
      </c>
      <c r="D339" t="s">
        <v>1473</v>
      </c>
      <c r="E339" t="str">
        <f t="shared" si="125"/>
        <v>0311, 0410</v>
      </c>
      <c r="F339" t="s">
        <v>1490</v>
      </c>
      <c r="G339" t="str">
        <f t="shared" si="126"/>
        <v>0311|:|Economics</v>
      </c>
      <c r="H339" t="str">
        <f t="shared" si="127"/>
        <v>0311</v>
      </c>
      <c r="I339" t="str">
        <f t="shared" si="128"/>
        <v>0410|:|Business and administration not further defined</v>
      </c>
      <c r="J339" t="str">
        <f t="shared" si="129"/>
        <v>0410|:|Business and administration not further defined</v>
      </c>
      <c r="K339" t="str">
        <f t="shared" si="130"/>
        <v>0410</v>
      </c>
      <c r="L339" t="str">
        <f t="shared" si="131"/>
        <v/>
      </c>
      <c r="M339" t="str">
        <f t="shared" si="132"/>
        <v/>
      </c>
      <c r="N339" t="str">
        <f t="shared" si="133"/>
        <v/>
      </c>
      <c r="O339" t="str">
        <f t="shared" si="134"/>
        <v/>
      </c>
      <c r="P339" t="str">
        <f t="shared" si="135"/>
        <v/>
      </c>
      <c r="Q339" t="str">
        <f t="shared" si="136"/>
        <v/>
      </c>
      <c r="R339" t="str">
        <f t="shared" si="137"/>
        <v/>
      </c>
      <c r="S339" t="str">
        <f t="shared" si="138"/>
        <v/>
      </c>
      <c r="T339" t="str">
        <f t="shared" si="139"/>
        <v/>
      </c>
      <c r="U339" t="str">
        <f t="shared" si="140"/>
        <v/>
      </c>
      <c r="V339" t="str">
        <f t="shared" si="141"/>
        <v/>
      </c>
      <c r="W339" t="str">
        <f t="shared" si="142"/>
        <v/>
      </c>
      <c r="X339" t="str">
        <f t="shared" si="143"/>
        <v/>
      </c>
      <c r="Y339" t="str">
        <f t="shared" si="144"/>
        <v/>
      </c>
      <c r="Z339" t="str">
        <f t="shared" si="145"/>
        <v>0311, 0410</v>
      </c>
      <c r="AA339" t="str">
        <f t="shared" si="146"/>
        <v>0311, 0410</v>
      </c>
      <c r="AB339" t="str">
        <f t="shared" si="147"/>
        <v>0311, 0410</v>
      </c>
      <c r="AC339" t="str">
        <f t="shared" si="148"/>
        <v>0311, 0410</v>
      </c>
      <c r="AD339" t="str">
        <f t="shared" si="149"/>
        <v>0311, 0410</v>
      </c>
    </row>
    <row r="340" spans="1:30" x14ac:dyDescent="0.3">
      <c r="A340" t="s">
        <v>340</v>
      </c>
      <c r="C340">
        <v>1</v>
      </c>
      <c r="D340" t="s">
        <v>1473</v>
      </c>
      <c r="E340" t="str">
        <f t="shared" si="125"/>
        <v>0222</v>
      </c>
      <c r="F340" t="s">
        <v>1548</v>
      </c>
      <c r="G340" t="str">
        <f t="shared" si="126"/>
        <v>0222|:|History and archaeology</v>
      </c>
      <c r="H340" t="str">
        <f t="shared" si="127"/>
        <v>0222</v>
      </c>
      <c r="I340" t="str">
        <f t="shared" si="128"/>
        <v/>
      </c>
      <c r="J340" t="str">
        <f t="shared" si="129"/>
        <v/>
      </c>
      <c r="K340" t="str">
        <f t="shared" si="130"/>
        <v/>
      </c>
      <c r="L340" t="str">
        <f t="shared" si="131"/>
        <v/>
      </c>
      <c r="M340" t="str">
        <f t="shared" si="132"/>
        <v/>
      </c>
      <c r="N340" t="str">
        <f t="shared" si="133"/>
        <v/>
      </c>
      <c r="O340" t="str">
        <f t="shared" si="134"/>
        <v/>
      </c>
      <c r="P340" t="str">
        <f t="shared" si="135"/>
        <v/>
      </c>
      <c r="Q340" t="str">
        <f t="shared" si="136"/>
        <v/>
      </c>
      <c r="R340" t="str">
        <f t="shared" si="137"/>
        <v/>
      </c>
      <c r="S340" t="str">
        <f t="shared" si="138"/>
        <v/>
      </c>
      <c r="T340" t="str">
        <f t="shared" si="139"/>
        <v/>
      </c>
      <c r="U340" t="str">
        <f t="shared" si="140"/>
        <v/>
      </c>
      <c r="V340" t="str">
        <f t="shared" si="141"/>
        <v/>
      </c>
      <c r="W340" t="str">
        <f t="shared" si="142"/>
        <v/>
      </c>
      <c r="X340" t="str">
        <f t="shared" si="143"/>
        <v/>
      </c>
      <c r="Y340" t="str">
        <f t="shared" si="144"/>
        <v/>
      </c>
      <c r="Z340" t="str">
        <f t="shared" si="145"/>
        <v>0222</v>
      </c>
      <c r="AA340" t="str">
        <f t="shared" si="146"/>
        <v>0222</v>
      </c>
      <c r="AB340" t="str">
        <f t="shared" si="147"/>
        <v>0222</v>
      </c>
      <c r="AC340" t="str">
        <f t="shared" si="148"/>
        <v>0222</v>
      </c>
      <c r="AD340" t="str">
        <f t="shared" si="149"/>
        <v>0222</v>
      </c>
    </row>
    <row r="341" spans="1:30" x14ac:dyDescent="0.3">
      <c r="A341" t="s">
        <v>909</v>
      </c>
      <c r="C341">
        <v>1</v>
      </c>
      <c r="D341" t="s">
        <v>1473</v>
      </c>
      <c r="E341" t="str">
        <f t="shared" si="125"/>
        <v>0312</v>
      </c>
      <c r="F341" t="s">
        <v>1570</v>
      </c>
      <c r="G341" t="str">
        <f t="shared" si="126"/>
        <v>0312|:|Political sciences and civics</v>
      </c>
      <c r="H341" t="str">
        <f t="shared" si="127"/>
        <v>0312</v>
      </c>
      <c r="I341" t="str">
        <f t="shared" si="128"/>
        <v/>
      </c>
      <c r="J341" t="str">
        <f t="shared" si="129"/>
        <v/>
      </c>
      <c r="K341" t="str">
        <f t="shared" si="130"/>
        <v/>
      </c>
      <c r="L341" t="str">
        <f t="shared" si="131"/>
        <v/>
      </c>
      <c r="M341" t="str">
        <f t="shared" si="132"/>
        <v/>
      </c>
      <c r="N341" t="str">
        <f t="shared" si="133"/>
        <v/>
      </c>
      <c r="O341" t="str">
        <f t="shared" si="134"/>
        <v/>
      </c>
      <c r="P341" t="str">
        <f t="shared" si="135"/>
        <v/>
      </c>
      <c r="Q341" t="str">
        <f t="shared" si="136"/>
        <v/>
      </c>
      <c r="R341" t="str">
        <f t="shared" si="137"/>
        <v/>
      </c>
      <c r="S341" t="str">
        <f t="shared" si="138"/>
        <v/>
      </c>
      <c r="T341" t="str">
        <f t="shared" si="139"/>
        <v/>
      </c>
      <c r="U341" t="str">
        <f t="shared" si="140"/>
        <v/>
      </c>
      <c r="V341" t="str">
        <f t="shared" si="141"/>
        <v/>
      </c>
      <c r="W341" t="str">
        <f t="shared" si="142"/>
        <v/>
      </c>
      <c r="X341" t="str">
        <f t="shared" si="143"/>
        <v/>
      </c>
      <c r="Y341" t="str">
        <f t="shared" si="144"/>
        <v/>
      </c>
      <c r="Z341" t="str">
        <f t="shared" si="145"/>
        <v>0312</v>
      </c>
      <c r="AA341" t="str">
        <f t="shared" si="146"/>
        <v>0312</v>
      </c>
      <c r="AB341" t="str">
        <f t="shared" si="147"/>
        <v>0312</v>
      </c>
      <c r="AC341" t="str">
        <f t="shared" si="148"/>
        <v>0312</v>
      </c>
      <c r="AD341" t="str">
        <f t="shared" si="149"/>
        <v>0312</v>
      </c>
    </row>
    <row r="342" spans="1:30" x14ac:dyDescent="0.3">
      <c r="A342" t="s">
        <v>107</v>
      </c>
      <c r="C342">
        <v>2</v>
      </c>
      <c r="D342" t="s">
        <v>1475</v>
      </c>
      <c r="E342" t="str">
        <f t="shared" si="125"/>
        <v/>
      </c>
      <c r="G342" t="str">
        <f t="shared" si="126"/>
        <v/>
      </c>
      <c r="H342" t="str">
        <f t="shared" si="127"/>
        <v/>
      </c>
      <c r="I342" t="str">
        <f t="shared" si="128"/>
        <v/>
      </c>
      <c r="J342" t="str">
        <f t="shared" si="129"/>
        <v/>
      </c>
      <c r="K342" t="str">
        <f t="shared" si="130"/>
        <v/>
      </c>
      <c r="L342" t="str">
        <f t="shared" si="131"/>
        <v/>
      </c>
      <c r="M342" t="str">
        <f t="shared" si="132"/>
        <v/>
      </c>
      <c r="N342" t="str">
        <f t="shared" si="133"/>
        <v/>
      </c>
      <c r="O342" t="str">
        <f t="shared" si="134"/>
        <v/>
      </c>
      <c r="P342" t="str">
        <f t="shared" si="135"/>
        <v/>
      </c>
      <c r="Q342" t="str">
        <f t="shared" si="136"/>
        <v/>
      </c>
      <c r="R342" t="str">
        <f t="shared" si="137"/>
        <v/>
      </c>
      <c r="S342" t="str">
        <f t="shared" si="138"/>
        <v/>
      </c>
      <c r="T342" t="str">
        <f t="shared" si="139"/>
        <v/>
      </c>
      <c r="U342" t="str">
        <f t="shared" si="140"/>
        <v/>
      </c>
      <c r="V342" t="str">
        <f t="shared" si="141"/>
        <v/>
      </c>
      <c r="W342" t="str">
        <f t="shared" si="142"/>
        <v/>
      </c>
      <c r="X342" t="str">
        <f t="shared" si="143"/>
        <v/>
      </c>
      <c r="Y342" t="str">
        <f t="shared" si="144"/>
        <v/>
      </c>
      <c r="Z342" t="str">
        <f t="shared" si="145"/>
        <v/>
      </c>
      <c r="AA342" t="str">
        <f t="shared" si="146"/>
        <v/>
      </c>
      <c r="AB342" t="str">
        <f t="shared" si="147"/>
        <v/>
      </c>
      <c r="AC342" t="str">
        <f t="shared" si="148"/>
        <v/>
      </c>
      <c r="AD342" t="str">
        <f t="shared" si="149"/>
        <v/>
      </c>
    </row>
    <row r="343" spans="1:30" x14ac:dyDescent="0.3">
      <c r="A343" t="s">
        <v>107</v>
      </c>
      <c r="B343" s="12" t="s">
        <v>1482</v>
      </c>
      <c r="C343">
        <v>2</v>
      </c>
      <c r="D343" t="s">
        <v>1473</v>
      </c>
      <c r="E343" t="str">
        <f t="shared" si="125"/>
        <v>0913</v>
      </c>
      <c r="F343" t="s">
        <v>1483</v>
      </c>
      <c r="G343" t="str">
        <f t="shared" si="126"/>
        <v>0913|:|Nursing and midwifery</v>
      </c>
      <c r="H343" t="str">
        <f t="shared" si="127"/>
        <v>0913</v>
      </c>
      <c r="I343" t="str">
        <f t="shared" si="128"/>
        <v/>
      </c>
      <c r="J343" t="str">
        <f t="shared" si="129"/>
        <v/>
      </c>
      <c r="K343" t="str">
        <f t="shared" si="130"/>
        <v/>
      </c>
      <c r="L343" t="str">
        <f t="shared" si="131"/>
        <v/>
      </c>
      <c r="M343" t="str">
        <f t="shared" si="132"/>
        <v/>
      </c>
      <c r="N343" t="str">
        <f t="shared" si="133"/>
        <v/>
      </c>
      <c r="O343" t="str">
        <f t="shared" si="134"/>
        <v/>
      </c>
      <c r="P343" t="str">
        <f t="shared" si="135"/>
        <v/>
      </c>
      <c r="Q343" t="str">
        <f t="shared" si="136"/>
        <v/>
      </c>
      <c r="R343" t="str">
        <f t="shared" si="137"/>
        <v/>
      </c>
      <c r="S343" t="str">
        <f t="shared" si="138"/>
        <v/>
      </c>
      <c r="T343" t="str">
        <f t="shared" si="139"/>
        <v/>
      </c>
      <c r="U343" t="str">
        <f t="shared" si="140"/>
        <v/>
      </c>
      <c r="V343" t="str">
        <f t="shared" si="141"/>
        <v/>
      </c>
      <c r="W343" t="str">
        <f t="shared" si="142"/>
        <v/>
      </c>
      <c r="X343" t="str">
        <f t="shared" si="143"/>
        <v/>
      </c>
      <c r="Y343" t="str">
        <f t="shared" si="144"/>
        <v/>
      </c>
      <c r="Z343" t="str">
        <f t="shared" si="145"/>
        <v>0913</v>
      </c>
      <c r="AA343" t="str">
        <f t="shared" si="146"/>
        <v>0913</v>
      </c>
      <c r="AB343" t="str">
        <f t="shared" si="147"/>
        <v>0913</v>
      </c>
      <c r="AC343" t="str">
        <f t="shared" si="148"/>
        <v>0913</v>
      </c>
      <c r="AD343" t="str">
        <f t="shared" si="149"/>
        <v>0913</v>
      </c>
    </row>
    <row r="344" spans="1:30" x14ac:dyDescent="0.3">
      <c r="A344" t="s">
        <v>221</v>
      </c>
      <c r="B344" s="12" t="s">
        <v>1489</v>
      </c>
      <c r="C344">
        <v>2</v>
      </c>
      <c r="D344" t="s">
        <v>1473</v>
      </c>
      <c r="E344" t="str">
        <f t="shared" si="125"/>
        <v>0311, 0410</v>
      </c>
      <c r="F344" t="s">
        <v>1566</v>
      </c>
      <c r="G344" t="str">
        <f t="shared" si="126"/>
        <v>0311|:|</v>
      </c>
      <c r="H344" t="str">
        <f t="shared" si="127"/>
        <v>0311</v>
      </c>
      <c r="I344" t="str">
        <f t="shared" si="128"/>
        <v>0410|:|</v>
      </c>
      <c r="J344" t="str">
        <f t="shared" si="129"/>
        <v>0410|:|</v>
      </c>
      <c r="K344" t="str">
        <f t="shared" si="130"/>
        <v>0410</v>
      </c>
      <c r="L344" t="str">
        <f t="shared" si="131"/>
        <v/>
      </c>
      <c r="M344" t="str">
        <f t="shared" si="132"/>
        <v/>
      </c>
      <c r="N344" t="str">
        <f t="shared" si="133"/>
        <v/>
      </c>
      <c r="O344" t="str">
        <f t="shared" si="134"/>
        <v/>
      </c>
      <c r="P344" t="str">
        <f t="shared" si="135"/>
        <v/>
      </c>
      <c r="Q344" t="str">
        <f t="shared" si="136"/>
        <v/>
      </c>
      <c r="R344" t="str">
        <f t="shared" si="137"/>
        <v/>
      </c>
      <c r="S344" t="str">
        <f t="shared" si="138"/>
        <v/>
      </c>
      <c r="T344" t="str">
        <f t="shared" si="139"/>
        <v/>
      </c>
      <c r="U344" t="str">
        <f t="shared" si="140"/>
        <v/>
      </c>
      <c r="V344" t="str">
        <f t="shared" si="141"/>
        <v/>
      </c>
      <c r="W344" t="str">
        <f t="shared" si="142"/>
        <v/>
      </c>
      <c r="X344" t="str">
        <f t="shared" si="143"/>
        <v/>
      </c>
      <c r="Y344" t="str">
        <f t="shared" si="144"/>
        <v/>
      </c>
      <c r="Z344" t="str">
        <f t="shared" si="145"/>
        <v>0311, 0410</v>
      </c>
      <c r="AA344" t="str">
        <f t="shared" si="146"/>
        <v>0311, 0410</v>
      </c>
      <c r="AB344" t="str">
        <f t="shared" si="147"/>
        <v>0311, 0410</v>
      </c>
      <c r="AC344" t="str">
        <f t="shared" si="148"/>
        <v>0311, 0410</v>
      </c>
      <c r="AD344" t="str">
        <f t="shared" si="149"/>
        <v>0311, 0410</v>
      </c>
    </row>
    <row r="345" spans="1:30" x14ac:dyDescent="0.3">
      <c r="A345" t="s">
        <v>282</v>
      </c>
      <c r="C345">
        <v>2</v>
      </c>
      <c r="D345" t="s">
        <v>1475</v>
      </c>
      <c r="E345" t="str">
        <f t="shared" si="125"/>
        <v>0521</v>
      </c>
      <c r="F345" t="s">
        <v>1511</v>
      </c>
      <c r="G345" t="str">
        <f t="shared" si="126"/>
        <v>0521|:|Environmental sciences</v>
      </c>
      <c r="H345" t="str">
        <f t="shared" si="127"/>
        <v>0521</v>
      </c>
      <c r="I345" t="str">
        <f t="shared" si="128"/>
        <v/>
      </c>
      <c r="J345" t="str">
        <f t="shared" si="129"/>
        <v/>
      </c>
      <c r="K345" t="str">
        <f t="shared" si="130"/>
        <v/>
      </c>
      <c r="L345" t="str">
        <f t="shared" si="131"/>
        <v/>
      </c>
      <c r="M345" t="str">
        <f t="shared" si="132"/>
        <v/>
      </c>
      <c r="N345" t="str">
        <f t="shared" si="133"/>
        <v/>
      </c>
      <c r="O345" t="str">
        <f t="shared" si="134"/>
        <v/>
      </c>
      <c r="P345" t="str">
        <f t="shared" si="135"/>
        <v/>
      </c>
      <c r="Q345" t="str">
        <f t="shared" si="136"/>
        <v/>
      </c>
      <c r="R345" t="str">
        <f t="shared" si="137"/>
        <v/>
      </c>
      <c r="S345" t="str">
        <f t="shared" si="138"/>
        <v/>
      </c>
      <c r="T345" t="str">
        <f t="shared" si="139"/>
        <v/>
      </c>
      <c r="U345" t="str">
        <f t="shared" si="140"/>
        <v/>
      </c>
      <c r="V345" t="str">
        <f t="shared" si="141"/>
        <v/>
      </c>
      <c r="W345" t="str">
        <f t="shared" si="142"/>
        <v/>
      </c>
      <c r="X345" t="str">
        <f t="shared" si="143"/>
        <v/>
      </c>
      <c r="Y345" t="str">
        <f t="shared" si="144"/>
        <v/>
      </c>
      <c r="Z345" t="str">
        <f t="shared" si="145"/>
        <v>0521</v>
      </c>
      <c r="AA345" t="str">
        <f t="shared" si="146"/>
        <v>0521</v>
      </c>
      <c r="AB345" t="str">
        <f t="shared" si="147"/>
        <v>0521</v>
      </c>
      <c r="AC345" t="str">
        <f t="shared" si="148"/>
        <v>0521</v>
      </c>
      <c r="AD345" t="str">
        <f t="shared" si="149"/>
        <v>0521</v>
      </c>
    </row>
    <row r="346" spans="1:30" x14ac:dyDescent="0.3">
      <c r="A346" t="s">
        <v>282</v>
      </c>
      <c r="C346">
        <v>2</v>
      </c>
      <c r="D346" t="s">
        <v>1473</v>
      </c>
      <c r="E346" t="str">
        <f t="shared" si="125"/>
        <v>0521</v>
      </c>
      <c r="F346" t="s">
        <v>1511</v>
      </c>
      <c r="G346" t="str">
        <f t="shared" si="126"/>
        <v>0521|:|Environmental sciences</v>
      </c>
      <c r="H346" t="str">
        <f t="shared" si="127"/>
        <v>0521</v>
      </c>
      <c r="I346" t="str">
        <f t="shared" si="128"/>
        <v/>
      </c>
      <c r="J346" t="str">
        <f t="shared" si="129"/>
        <v/>
      </c>
      <c r="K346" t="str">
        <f t="shared" si="130"/>
        <v/>
      </c>
      <c r="L346" t="str">
        <f t="shared" si="131"/>
        <v/>
      </c>
      <c r="M346" t="str">
        <f t="shared" si="132"/>
        <v/>
      </c>
      <c r="N346" t="str">
        <f t="shared" si="133"/>
        <v/>
      </c>
      <c r="O346" t="str">
        <f t="shared" si="134"/>
        <v/>
      </c>
      <c r="P346" t="str">
        <f t="shared" si="135"/>
        <v/>
      </c>
      <c r="Q346" t="str">
        <f t="shared" si="136"/>
        <v/>
      </c>
      <c r="R346" t="str">
        <f t="shared" si="137"/>
        <v/>
      </c>
      <c r="S346" t="str">
        <f t="shared" si="138"/>
        <v/>
      </c>
      <c r="T346" t="str">
        <f t="shared" si="139"/>
        <v/>
      </c>
      <c r="U346" t="str">
        <f t="shared" si="140"/>
        <v/>
      </c>
      <c r="V346" t="str">
        <f t="shared" si="141"/>
        <v/>
      </c>
      <c r="W346" t="str">
        <f t="shared" si="142"/>
        <v/>
      </c>
      <c r="X346" t="str">
        <f t="shared" si="143"/>
        <v/>
      </c>
      <c r="Y346" t="str">
        <f t="shared" si="144"/>
        <v/>
      </c>
      <c r="Z346" t="str">
        <f t="shared" si="145"/>
        <v>0521</v>
      </c>
      <c r="AA346" t="str">
        <f t="shared" si="146"/>
        <v>0521</v>
      </c>
      <c r="AB346" t="str">
        <f t="shared" si="147"/>
        <v>0521</v>
      </c>
      <c r="AC346" t="str">
        <f t="shared" si="148"/>
        <v>0521</v>
      </c>
      <c r="AD346" t="str">
        <f t="shared" si="149"/>
        <v>0521</v>
      </c>
    </row>
    <row r="347" spans="1:30" x14ac:dyDescent="0.3">
      <c r="A347" t="s">
        <v>1084</v>
      </c>
      <c r="C347">
        <v>2</v>
      </c>
      <c r="D347" t="s">
        <v>1473</v>
      </c>
      <c r="E347" t="str">
        <f t="shared" si="125"/>
        <v>0732</v>
      </c>
      <c r="F347" t="s">
        <v>1601</v>
      </c>
      <c r="G347" t="str">
        <f t="shared" si="126"/>
        <v>0732|:|</v>
      </c>
      <c r="H347" t="str">
        <f t="shared" si="127"/>
        <v>0732</v>
      </c>
      <c r="I347" t="str">
        <f t="shared" si="128"/>
        <v/>
      </c>
      <c r="J347" t="str">
        <f t="shared" si="129"/>
        <v/>
      </c>
      <c r="K347" t="str">
        <f t="shared" si="130"/>
        <v/>
      </c>
      <c r="L347" t="str">
        <f t="shared" si="131"/>
        <v/>
      </c>
      <c r="M347" t="str">
        <f t="shared" si="132"/>
        <v/>
      </c>
      <c r="N347" t="str">
        <f t="shared" si="133"/>
        <v/>
      </c>
      <c r="O347" t="str">
        <f t="shared" si="134"/>
        <v/>
      </c>
      <c r="P347" t="str">
        <f t="shared" si="135"/>
        <v/>
      </c>
      <c r="Q347" t="str">
        <f t="shared" si="136"/>
        <v/>
      </c>
      <c r="R347" t="str">
        <f t="shared" si="137"/>
        <v/>
      </c>
      <c r="S347" t="str">
        <f t="shared" si="138"/>
        <v/>
      </c>
      <c r="T347" t="str">
        <f t="shared" si="139"/>
        <v/>
      </c>
      <c r="U347" t="str">
        <f t="shared" si="140"/>
        <v/>
      </c>
      <c r="V347" t="str">
        <f t="shared" si="141"/>
        <v/>
      </c>
      <c r="W347" t="str">
        <f t="shared" si="142"/>
        <v/>
      </c>
      <c r="X347" t="str">
        <f t="shared" si="143"/>
        <v/>
      </c>
      <c r="Y347" t="str">
        <f t="shared" si="144"/>
        <v/>
      </c>
      <c r="Z347" t="str">
        <f t="shared" si="145"/>
        <v>0732</v>
      </c>
      <c r="AA347" t="str">
        <f t="shared" si="146"/>
        <v>0732</v>
      </c>
      <c r="AB347" t="str">
        <f t="shared" si="147"/>
        <v>0732</v>
      </c>
      <c r="AC347" t="str">
        <f t="shared" si="148"/>
        <v>0732</v>
      </c>
      <c r="AD347" t="str">
        <f t="shared" si="149"/>
        <v>0732</v>
      </c>
    </row>
    <row r="348" spans="1:30" x14ac:dyDescent="0.3">
      <c r="A348" t="s">
        <v>1084</v>
      </c>
      <c r="C348">
        <v>1</v>
      </c>
      <c r="D348" t="s">
        <v>1475</v>
      </c>
      <c r="E348" t="str">
        <f t="shared" si="125"/>
        <v>0732</v>
      </c>
      <c r="F348" t="s">
        <v>1601</v>
      </c>
      <c r="G348" t="str">
        <f t="shared" si="126"/>
        <v>0732|:|</v>
      </c>
      <c r="H348" t="str">
        <f t="shared" si="127"/>
        <v>0732</v>
      </c>
      <c r="I348" t="str">
        <f t="shared" si="128"/>
        <v/>
      </c>
      <c r="J348" t="str">
        <f t="shared" si="129"/>
        <v/>
      </c>
      <c r="K348" t="str">
        <f t="shared" si="130"/>
        <v/>
      </c>
      <c r="L348" t="str">
        <f t="shared" si="131"/>
        <v/>
      </c>
      <c r="M348" t="str">
        <f t="shared" si="132"/>
        <v/>
      </c>
      <c r="N348" t="str">
        <f t="shared" si="133"/>
        <v/>
      </c>
      <c r="O348" t="str">
        <f t="shared" si="134"/>
        <v/>
      </c>
      <c r="P348" t="str">
        <f t="shared" si="135"/>
        <v/>
      </c>
      <c r="Q348" t="str">
        <f t="shared" si="136"/>
        <v/>
      </c>
      <c r="R348" t="str">
        <f t="shared" si="137"/>
        <v/>
      </c>
      <c r="S348" t="str">
        <f t="shared" si="138"/>
        <v/>
      </c>
      <c r="T348" t="str">
        <f t="shared" si="139"/>
        <v/>
      </c>
      <c r="U348" t="str">
        <f t="shared" si="140"/>
        <v/>
      </c>
      <c r="V348" t="str">
        <f t="shared" si="141"/>
        <v/>
      </c>
      <c r="W348" t="str">
        <f t="shared" si="142"/>
        <v/>
      </c>
      <c r="X348" t="str">
        <f t="shared" si="143"/>
        <v/>
      </c>
      <c r="Y348" t="str">
        <f t="shared" si="144"/>
        <v/>
      </c>
      <c r="Z348" t="str">
        <f t="shared" si="145"/>
        <v>0732</v>
      </c>
      <c r="AA348" t="str">
        <f t="shared" si="146"/>
        <v>0732</v>
      </c>
      <c r="AB348" t="str">
        <f t="shared" si="147"/>
        <v>0732</v>
      </c>
      <c r="AC348" t="str">
        <f t="shared" si="148"/>
        <v>0732</v>
      </c>
      <c r="AD348" t="str">
        <f t="shared" si="149"/>
        <v>0732</v>
      </c>
    </row>
    <row r="349" spans="1:30" x14ac:dyDescent="0.3">
      <c r="A349" t="s">
        <v>1069</v>
      </c>
      <c r="B349" s="12" t="s">
        <v>1489</v>
      </c>
      <c r="C349">
        <v>2</v>
      </c>
      <c r="D349" t="s">
        <v>1473</v>
      </c>
      <c r="E349" t="str">
        <f t="shared" si="125"/>
        <v>0410</v>
      </c>
      <c r="F349" t="s">
        <v>1477</v>
      </c>
      <c r="G349" t="str">
        <f t="shared" si="126"/>
        <v>0410|:|Business and administration not further defined</v>
      </c>
      <c r="H349" t="str">
        <f t="shared" si="127"/>
        <v>0410</v>
      </c>
      <c r="I349" t="str">
        <f t="shared" si="128"/>
        <v/>
      </c>
      <c r="J349" t="str">
        <f t="shared" si="129"/>
        <v/>
      </c>
      <c r="K349" t="str">
        <f t="shared" si="130"/>
        <v/>
      </c>
      <c r="L349" t="str">
        <f t="shared" si="131"/>
        <v/>
      </c>
      <c r="M349" t="str">
        <f t="shared" si="132"/>
        <v/>
      </c>
      <c r="N349" t="str">
        <f t="shared" si="133"/>
        <v/>
      </c>
      <c r="O349" t="str">
        <f t="shared" si="134"/>
        <v/>
      </c>
      <c r="P349" t="str">
        <f t="shared" si="135"/>
        <v/>
      </c>
      <c r="Q349" t="str">
        <f t="shared" si="136"/>
        <v/>
      </c>
      <c r="R349" t="str">
        <f t="shared" si="137"/>
        <v/>
      </c>
      <c r="S349" t="str">
        <f t="shared" si="138"/>
        <v/>
      </c>
      <c r="T349" t="str">
        <f t="shared" si="139"/>
        <v/>
      </c>
      <c r="U349" t="str">
        <f t="shared" si="140"/>
        <v/>
      </c>
      <c r="V349" t="str">
        <f t="shared" si="141"/>
        <v/>
      </c>
      <c r="W349" t="str">
        <f t="shared" si="142"/>
        <v/>
      </c>
      <c r="X349" t="str">
        <f t="shared" si="143"/>
        <v/>
      </c>
      <c r="Y349" t="str">
        <f t="shared" si="144"/>
        <v/>
      </c>
      <c r="Z349" t="str">
        <f t="shared" si="145"/>
        <v>0410</v>
      </c>
      <c r="AA349" t="str">
        <f t="shared" si="146"/>
        <v>0410</v>
      </c>
      <c r="AB349" t="str">
        <f t="shared" si="147"/>
        <v>0410</v>
      </c>
      <c r="AC349" t="str">
        <f t="shared" si="148"/>
        <v>0410</v>
      </c>
      <c r="AD349" t="str">
        <f t="shared" si="149"/>
        <v>0410</v>
      </c>
    </row>
    <row r="350" spans="1:30" x14ac:dyDescent="0.3">
      <c r="A350" t="s">
        <v>503</v>
      </c>
      <c r="C350">
        <v>2</v>
      </c>
      <c r="D350" t="s">
        <v>1475</v>
      </c>
      <c r="E350" t="str">
        <f t="shared" si="125"/>
        <v>0715</v>
      </c>
      <c r="F350" t="s">
        <v>1602</v>
      </c>
      <c r="G350" t="str">
        <f t="shared" si="126"/>
        <v>0715|:|Mechanics and metal trades</v>
      </c>
      <c r="H350" t="str">
        <f t="shared" si="127"/>
        <v>0715</v>
      </c>
      <c r="I350" t="str">
        <f t="shared" si="128"/>
        <v/>
      </c>
      <c r="J350" t="str">
        <f t="shared" si="129"/>
        <v/>
      </c>
      <c r="K350" t="str">
        <f t="shared" si="130"/>
        <v/>
      </c>
      <c r="L350" t="str">
        <f t="shared" si="131"/>
        <v/>
      </c>
      <c r="M350" t="str">
        <f t="shared" si="132"/>
        <v/>
      </c>
      <c r="N350" t="str">
        <f t="shared" si="133"/>
        <v/>
      </c>
      <c r="O350" t="str">
        <f t="shared" si="134"/>
        <v/>
      </c>
      <c r="P350" t="str">
        <f t="shared" si="135"/>
        <v/>
      </c>
      <c r="Q350" t="str">
        <f t="shared" si="136"/>
        <v/>
      </c>
      <c r="R350" t="str">
        <f t="shared" si="137"/>
        <v/>
      </c>
      <c r="S350" t="str">
        <f t="shared" si="138"/>
        <v/>
      </c>
      <c r="T350" t="str">
        <f t="shared" si="139"/>
        <v/>
      </c>
      <c r="U350" t="str">
        <f t="shared" si="140"/>
        <v/>
      </c>
      <c r="V350" t="str">
        <f t="shared" si="141"/>
        <v/>
      </c>
      <c r="W350" t="str">
        <f t="shared" si="142"/>
        <v/>
      </c>
      <c r="X350" t="str">
        <f t="shared" si="143"/>
        <v/>
      </c>
      <c r="Y350" t="str">
        <f t="shared" si="144"/>
        <v/>
      </c>
      <c r="Z350" t="str">
        <f t="shared" si="145"/>
        <v>0715</v>
      </c>
      <c r="AA350" t="str">
        <f t="shared" si="146"/>
        <v>0715</v>
      </c>
      <c r="AB350" t="str">
        <f t="shared" si="147"/>
        <v>0715</v>
      </c>
      <c r="AC350" t="str">
        <f t="shared" si="148"/>
        <v>0715</v>
      </c>
      <c r="AD350" t="str">
        <f t="shared" si="149"/>
        <v>0715</v>
      </c>
    </row>
    <row r="351" spans="1:30" x14ac:dyDescent="0.3">
      <c r="A351" t="s">
        <v>503</v>
      </c>
      <c r="C351">
        <v>2</v>
      </c>
      <c r="D351" t="s">
        <v>1473</v>
      </c>
      <c r="E351" t="str">
        <f t="shared" si="125"/>
        <v>0715</v>
      </c>
      <c r="F351" t="s">
        <v>1602</v>
      </c>
      <c r="G351" t="str">
        <f t="shared" si="126"/>
        <v>0715|:|Mechanics and metal trades</v>
      </c>
      <c r="H351" t="str">
        <f t="shared" si="127"/>
        <v>0715</v>
      </c>
      <c r="I351" t="str">
        <f t="shared" si="128"/>
        <v/>
      </c>
      <c r="J351" t="str">
        <f t="shared" si="129"/>
        <v/>
      </c>
      <c r="K351" t="str">
        <f t="shared" si="130"/>
        <v/>
      </c>
      <c r="L351" t="str">
        <f t="shared" si="131"/>
        <v/>
      </c>
      <c r="M351" t="str">
        <f t="shared" si="132"/>
        <v/>
      </c>
      <c r="N351" t="str">
        <f t="shared" si="133"/>
        <v/>
      </c>
      <c r="O351" t="str">
        <f t="shared" si="134"/>
        <v/>
      </c>
      <c r="P351" t="str">
        <f t="shared" si="135"/>
        <v/>
      </c>
      <c r="Q351" t="str">
        <f t="shared" si="136"/>
        <v/>
      </c>
      <c r="R351" t="str">
        <f t="shared" si="137"/>
        <v/>
      </c>
      <c r="S351" t="str">
        <f t="shared" si="138"/>
        <v/>
      </c>
      <c r="T351" t="str">
        <f t="shared" si="139"/>
        <v/>
      </c>
      <c r="U351" t="str">
        <f t="shared" si="140"/>
        <v/>
      </c>
      <c r="V351" t="str">
        <f t="shared" si="141"/>
        <v/>
      </c>
      <c r="W351" t="str">
        <f t="shared" si="142"/>
        <v/>
      </c>
      <c r="X351" t="str">
        <f t="shared" si="143"/>
        <v/>
      </c>
      <c r="Y351" t="str">
        <f t="shared" si="144"/>
        <v/>
      </c>
      <c r="Z351" t="str">
        <f t="shared" si="145"/>
        <v>0715</v>
      </c>
      <c r="AA351" t="str">
        <f t="shared" si="146"/>
        <v>0715</v>
      </c>
      <c r="AB351" t="str">
        <f t="shared" si="147"/>
        <v>0715</v>
      </c>
      <c r="AC351" t="str">
        <f t="shared" si="148"/>
        <v>0715</v>
      </c>
      <c r="AD351" t="str">
        <f t="shared" si="149"/>
        <v>0715</v>
      </c>
    </row>
    <row r="352" spans="1:30" x14ac:dyDescent="0.3">
      <c r="A352" t="s">
        <v>150</v>
      </c>
      <c r="B352" s="12" t="s">
        <v>1603</v>
      </c>
      <c r="C352">
        <v>2</v>
      </c>
      <c r="D352" t="s">
        <v>1473</v>
      </c>
      <c r="E352" t="str">
        <f t="shared" si="125"/>
        <v>0710, 0730</v>
      </c>
      <c r="F352" t="s">
        <v>1604</v>
      </c>
      <c r="G352" t="str">
        <f t="shared" si="126"/>
        <v>0710|:|Engineering and engineering trades n.f.d.</v>
      </c>
      <c r="H352" t="str">
        <f t="shared" si="127"/>
        <v>0710</v>
      </c>
      <c r="I352" t="str">
        <f t="shared" si="128"/>
        <v>0730|:|Architecture and construction not further defined</v>
      </c>
      <c r="J352" t="str">
        <f t="shared" si="129"/>
        <v>0730|:|Architecture and construction not further defined</v>
      </c>
      <c r="K352" t="str">
        <f t="shared" si="130"/>
        <v>0730</v>
      </c>
      <c r="L352" t="str">
        <f t="shared" si="131"/>
        <v/>
      </c>
      <c r="M352" t="str">
        <f t="shared" si="132"/>
        <v/>
      </c>
      <c r="N352" t="str">
        <f t="shared" si="133"/>
        <v/>
      </c>
      <c r="O352" t="str">
        <f t="shared" si="134"/>
        <v/>
      </c>
      <c r="P352" t="str">
        <f t="shared" si="135"/>
        <v/>
      </c>
      <c r="Q352" t="str">
        <f t="shared" si="136"/>
        <v/>
      </c>
      <c r="R352" t="str">
        <f t="shared" si="137"/>
        <v/>
      </c>
      <c r="S352" t="str">
        <f t="shared" si="138"/>
        <v/>
      </c>
      <c r="T352" t="str">
        <f t="shared" si="139"/>
        <v/>
      </c>
      <c r="U352" t="str">
        <f t="shared" si="140"/>
        <v/>
      </c>
      <c r="V352" t="str">
        <f t="shared" si="141"/>
        <v/>
      </c>
      <c r="W352" t="str">
        <f t="shared" si="142"/>
        <v/>
      </c>
      <c r="X352" t="str">
        <f t="shared" si="143"/>
        <v/>
      </c>
      <c r="Y352" t="str">
        <f t="shared" si="144"/>
        <v/>
      </c>
      <c r="Z352" t="str">
        <f t="shared" si="145"/>
        <v>0710, 0730</v>
      </c>
      <c r="AA352" t="str">
        <f t="shared" si="146"/>
        <v>0710, 0730</v>
      </c>
      <c r="AB352" t="str">
        <f t="shared" si="147"/>
        <v>0710, 0730</v>
      </c>
      <c r="AC352" t="str">
        <f t="shared" si="148"/>
        <v>0710, 0730</v>
      </c>
      <c r="AD352" t="str">
        <f t="shared" si="149"/>
        <v>0710, 0730</v>
      </c>
    </row>
    <row r="353" spans="1:30" x14ac:dyDescent="0.3">
      <c r="A353" t="s">
        <v>293</v>
      </c>
      <c r="C353">
        <v>10</v>
      </c>
      <c r="D353" t="s">
        <v>1473</v>
      </c>
      <c r="E353" t="str">
        <f t="shared" si="125"/>
        <v>0111, 0211, 0414, 0923, 0721, 0710</v>
      </c>
      <c r="F353" t="s">
        <v>1605</v>
      </c>
      <c r="G353" t="str">
        <f t="shared" si="126"/>
        <v>0111|:|Education Science</v>
      </c>
      <c r="H353" t="str">
        <f t="shared" si="127"/>
        <v>0111</v>
      </c>
      <c r="I353" t="str">
        <f t="shared" si="128"/>
        <v>0211|:|Audio-visual Techniques and Media Production|;|0414|:|Marketing and Advertising|;|0923|:|Social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J353" t="str">
        <f t="shared" si="129"/>
        <v>0211|:|Audio-visual Techniques and Media Production</v>
      </c>
      <c r="K353" t="str">
        <f t="shared" si="130"/>
        <v>0211</v>
      </c>
      <c r="L353" t="str">
        <f t="shared" si="131"/>
        <v>0414|:|Marketing and Advertising|;|0923|:|Social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M353" t="str">
        <f t="shared" si="132"/>
        <v>0414|:|Marketing and Advertising</v>
      </c>
      <c r="N353" t="str">
        <f t="shared" si="133"/>
        <v>0414</v>
      </c>
      <c r="O353" t="str">
        <f t="shared" si="134"/>
        <v>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P353" t="str">
        <f t="shared" si="135"/>
        <v>0923|:|Social Work and Couselling // 0522|:|Natural Environments and Wildlife</v>
      </c>
      <c r="Q353" t="str">
        <f t="shared" si="136"/>
        <v>0923</v>
      </c>
      <c r="R353" t="str">
        <f t="shared" si="137"/>
        <v>0721|:|Food Processing // 0611|:|Computer Use|;|0710|:|Engineering and Engineering Trades not Further Defined|;|0713|:|Electricity and Energy|;|0715|:|Mechanics and Metal Trades|;|0732|:|Building and Civil Engineering</v>
      </c>
      <c r="S353" t="str">
        <f t="shared" si="138"/>
        <v>0721|:|Food Processing // 0611|:|Computer Use</v>
      </c>
      <c r="T353" t="str">
        <f t="shared" si="139"/>
        <v>0721</v>
      </c>
      <c r="U353" t="str">
        <f t="shared" si="140"/>
        <v>0710|:|Engineering and Engineering Trades not Further Defined|;|0713|:|Electricity and Energy|;|0715|:|Mechanics and Metal Trades|;|0732|:|Building and Civil Engineering</v>
      </c>
      <c r="V353" t="str">
        <f t="shared" si="141"/>
        <v>0710|:|Engineering and Engineering Trades not Further Defined</v>
      </c>
      <c r="W353" t="str">
        <f t="shared" si="142"/>
        <v>0710</v>
      </c>
      <c r="X353" t="str">
        <f t="shared" si="143"/>
        <v>0713|:|Electricity and Energy|;|0715|:|Mechanics and Metal Trades|;|0732|:|Building and Civil Engineering</v>
      </c>
      <c r="Y353" t="str">
        <f t="shared" si="144"/>
        <v>0713|:|Electricity and Energy</v>
      </c>
      <c r="Z353" t="str">
        <f t="shared" si="145"/>
        <v>0111, 0211</v>
      </c>
      <c r="AA353" t="str">
        <f t="shared" si="146"/>
        <v>0111, 0211, 0414</v>
      </c>
      <c r="AB353" t="str">
        <f t="shared" si="147"/>
        <v>0111, 0211, 0414, 0923</v>
      </c>
      <c r="AC353" t="str">
        <f t="shared" si="148"/>
        <v>0111, 0211, 0414, 0923, 0721</v>
      </c>
      <c r="AD353" t="str">
        <f t="shared" si="149"/>
        <v>0111, 0211, 0414, 0923, 0721, 0710</v>
      </c>
    </row>
    <row r="354" spans="1:30" x14ac:dyDescent="0.3">
      <c r="A354" t="s">
        <v>293</v>
      </c>
      <c r="C354">
        <v>6</v>
      </c>
      <c r="D354" t="s">
        <v>1475</v>
      </c>
      <c r="E354" t="str">
        <f t="shared" si="125"/>
        <v>0111, 0211, 0414, 0923, 0721, 0710</v>
      </c>
      <c r="F354" t="s">
        <v>1605</v>
      </c>
      <c r="G354" t="str">
        <f t="shared" si="126"/>
        <v>0111|:|Education Science</v>
      </c>
      <c r="H354" t="str">
        <f t="shared" si="127"/>
        <v>0111</v>
      </c>
      <c r="I354" t="str">
        <f t="shared" si="128"/>
        <v>0211|:|Audio-visual Techniques and Media Production|;|0414|:|Marketing and Advertising|;|0923|:|Social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J354" t="str">
        <f t="shared" si="129"/>
        <v>0211|:|Audio-visual Techniques and Media Production</v>
      </c>
      <c r="K354" t="str">
        <f t="shared" si="130"/>
        <v>0211</v>
      </c>
      <c r="L354" t="str">
        <f t="shared" si="131"/>
        <v>0414|:|Marketing and Advertising|;|0923|:|Social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M354" t="str">
        <f t="shared" si="132"/>
        <v>0414|:|Marketing and Advertising</v>
      </c>
      <c r="N354" t="str">
        <f t="shared" si="133"/>
        <v>0414</v>
      </c>
      <c r="O354" t="str">
        <f t="shared" si="134"/>
        <v>0923|:|Social Work and Couselling // 0522|:|Natural Environments and Wildlife|;|0721|:|Food Processing // 0611|:|Computer Use|;|0710|:|Engineering and Engineering Trades not Further Defined|;|0713|:|Electricity and Energy|;|0715|:|Mechanics and Metal Trades|;|0732|:|Building and Civil Engineering</v>
      </c>
      <c r="P354" t="str">
        <f t="shared" si="135"/>
        <v>0923|:|Social Work and Couselling // 0522|:|Natural Environments and Wildlife</v>
      </c>
      <c r="Q354" t="str">
        <f t="shared" si="136"/>
        <v>0923</v>
      </c>
      <c r="R354" t="str">
        <f t="shared" si="137"/>
        <v>0721|:|Food Processing // 0611|:|Computer Use|;|0710|:|Engineering and Engineering Trades not Further Defined|;|0713|:|Electricity and Energy|;|0715|:|Mechanics and Metal Trades|;|0732|:|Building and Civil Engineering</v>
      </c>
      <c r="S354" t="str">
        <f t="shared" si="138"/>
        <v>0721|:|Food Processing // 0611|:|Computer Use</v>
      </c>
      <c r="T354" t="str">
        <f t="shared" si="139"/>
        <v>0721</v>
      </c>
      <c r="U354" t="str">
        <f t="shared" si="140"/>
        <v>0710|:|Engineering and Engineering Trades not Further Defined|;|0713|:|Electricity and Energy|;|0715|:|Mechanics and Metal Trades|;|0732|:|Building and Civil Engineering</v>
      </c>
      <c r="V354" t="str">
        <f t="shared" si="141"/>
        <v>0710|:|Engineering and Engineering Trades not Further Defined</v>
      </c>
      <c r="W354" t="str">
        <f t="shared" si="142"/>
        <v>0710</v>
      </c>
      <c r="X354" t="str">
        <f t="shared" si="143"/>
        <v>0713|:|Electricity and Energy|;|0715|:|Mechanics and Metal Trades|;|0732|:|Building and Civil Engineering</v>
      </c>
      <c r="Y354" t="str">
        <f t="shared" si="144"/>
        <v>0713|:|Electricity and Energy</v>
      </c>
      <c r="Z354" t="str">
        <f t="shared" si="145"/>
        <v>0111, 0211</v>
      </c>
      <c r="AA354" t="str">
        <f t="shared" si="146"/>
        <v>0111, 0211, 0414</v>
      </c>
      <c r="AB354" t="str">
        <f t="shared" si="147"/>
        <v>0111, 0211, 0414, 0923</v>
      </c>
      <c r="AC354" t="str">
        <f t="shared" si="148"/>
        <v>0111, 0211, 0414, 0923, 0721</v>
      </c>
      <c r="AD354" t="str">
        <f t="shared" si="149"/>
        <v>0111, 0211, 0414, 0923, 0721, 0710</v>
      </c>
    </row>
    <row r="355" spans="1:30" x14ac:dyDescent="0.3">
      <c r="A355" s="6" t="s">
        <v>37</v>
      </c>
      <c r="B355" s="12" t="s">
        <v>1606</v>
      </c>
      <c r="C355">
        <v>1</v>
      </c>
      <c r="D355" t="s">
        <v>1473</v>
      </c>
      <c r="E355" t="str">
        <f t="shared" si="125"/>
        <v>0710</v>
      </c>
      <c r="F355" t="s">
        <v>1478</v>
      </c>
      <c r="G355" t="str">
        <f t="shared" si="126"/>
        <v>0710|:|Engineering and engineering trades n.f.d.</v>
      </c>
      <c r="H355" t="str">
        <f t="shared" si="127"/>
        <v>0710</v>
      </c>
      <c r="I355" t="str">
        <f t="shared" si="128"/>
        <v/>
      </c>
      <c r="J355" t="str">
        <f t="shared" si="129"/>
        <v/>
      </c>
      <c r="K355" t="str">
        <f t="shared" si="130"/>
        <v/>
      </c>
      <c r="L355" t="str">
        <f t="shared" si="131"/>
        <v/>
      </c>
      <c r="M355" t="str">
        <f t="shared" si="132"/>
        <v/>
      </c>
      <c r="N355" t="str">
        <f t="shared" si="133"/>
        <v/>
      </c>
      <c r="O355" t="str">
        <f t="shared" si="134"/>
        <v/>
      </c>
      <c r="P355" t="str">
        <f t="shared" si="135"/>
        <v/>
      </c>
      <c r="Q355" t="str">
        <f t="shared" si="136"/>
        <v/>
      </c>
      <c r="R355" t="str">
        <f t="shared" si="137"/>
        <v/>
      </c>
      <c r="S355" t="str">
        <f t="shared" si="138"/>
        <v/>
      </c>
      <c r="T355" t="str">
        <f t="shared" si="139"/>
        <v/>
      </c>
      <c r="U355" t="str">
        <f t="shared" si="140"/>
        <v/>
      </c>
      <c r="V355" t="str">
        <f t="shared" si="141"/>
        <v/>
      </c>
      <c r="W355" t="str">
        <f t="shared" si="142"/>
        <v/>
      </c>
      <c r="X355" t="str">
        <f t="shared" si="143"/>
        <v/>
      </c>
      <c r="Y355" t="str">
        <f t="shared" si="144"/>
        <v/>
      </c>
      <c r="Z355" t="str">
        <f t="shared" si="145"/>
        <v>0710</v>
      </c>
      <c r="AA355" t="str">
        <f t="shared" si="146"/>
        <v>0710</v>
      </c>
      <c r="AB355" t="str">
        <f t="shared" si="147"/>
        <v>0710</v>
      </c>
      <c r="AC355" t="str">
        <f t="shared" si="148"/>
        <v>0710</v>
      </c>
      <c r="AD355" t="str">
        <f t="shared" si="149"/>
        <v>0710</v>
      </c>
    </row>
    <row r="356" spans="1:30" x14ac:dyDescent="0.3">
      <c r="A356" t="s">
        <v>381</v>
      </c>
      <c r="B356" s="12" t="s">
        <v>1489</v>
      </c>
      <c r="C356">
        <v>2</v>
      </c>
      <c r="D356" t="s">
        <v>1473</v>
      </c>
      <c r="E356" t="str">
        <f t="shared" si="125"/>
        <v>0311, 0410</v>
      </c>
      <c r="F356" t="s">
        <v>1490</v>
      </c>
      <c r="G356" t="str">
        <f t="shared" si="126"/>
        <v>0311|:|Economics</v>
      </c>
      <c r="H356" t="str">
        <f t="shared" si="127"/>
        <v>0311</v>
      </c>
      <c r="I356" t="str">
        <f t="shared" si="128"/>
        <v>0410|:|Business and administration not further defined</v>
      </c>
      <c r="J356" t="str">
        <f t="shared" si="129"/>
        <v>0410|:|Business and administration not further defined</v>
      </c>
      <c r="K356" t="str">
        <f t="shared" si="130"/>
        <v>0410</v>
      </c>
      <c r="L356" t="str">
        <f t="shared" si="131"/>
        <v/>
      </c>
      <c r="M356" t="str">
        <f t="shared" si="132"/>
        <v/>
      </c>
      <c r="N356" t="str">
        <f t="shared" si="133"/>
        <v/>
      </c>
      <c r="O356" t="str">
        <f t="shared" si="134"/>
        <v/>
      </c>
      <c r="P356" t="str">
        <f t="shared" si="135"/>
        <v/>
      </c>
      <c r="Q356" t="str">
        <f t="shared" si="136"/>
        <v/>
      </c>
      <c r="R356" t="str">
        <f t="shared" si="137"/>
        <v/>
      </c>
      <c r="S356" t="str">
        <f t="shared" si="138"/>
        <v/>
      </c>
      <c r="T356" t="str">
        <f t="shared" si="139"/>
        <v/>
      </c>
      <c r="U356" t="str">
        <f t="shared" si="140"/>
        <v/>
      </c>
      <c r="V356" t="str">
        <f t="shared" si="141"/>
        <v/>
      </c>
      <c r="W356" t="str">
        <f t="shared" si="142"/>
        <v/>
      </c>
      <c r="X356" t="str">
        <f t="shared" si="143"/>
        <v/>
      </c>
      <c r="Y356" t="str">
        <f t="shared" si="144"/>
        <v/>
      </c>
      <c r="Z356" t="str">
        <f t="shared" si="145"/>
        <v>0311, 0410</v>
      </c>
      <c r="AA356" t="str">
        <f t="shared" si="146"/>
        <v>0311, 0410</v>
      </c>
      <c r="AB356" t="str">
        <f t="shared" si="147"/>
        <v>0311, 0410</v>
      </c>
      <c r="AC356" t="str">
        <f t="shared" si="148"/>
        <v>0311, 0410</v>
      </c>
      <c r="AD356" t="str">
        <f t="shared" si="149"/>
        <v>0311, 0410</v>
      </c>
    </row>
    <row r="357" spans="1:30" x14ac:dyDescent="0.3">
      <c r="A357" t="s">
        <v>933</v>
      </c>
      <c r="C357">
        <v>1</v>
      </c>
      <c r="D357" t="s">
        <v>1473</v>
      </c>
      <c r="E357" t="str">
        <f t="shared" si="125"/>
        <v>0421</v>
      </c>
      <c r="F357" t="s">
        <v>1607</v>
      </c>
      <c r="G357" t="str">
        <f t="shared" si="126"/>
        <v>0421|:|Law</v>
      </c>
      <c r="H357" t="str">
        <f t="shared" si="127"/>
        <v>0421</v>
      </c>
      <c r="I357" t="str">
        <f t="shared" si="128"/>
        <v/>
      </c>
      <c r="J357" t="str">
        <f t="shared" si="129"/>
        <v/>
      </c>
      <c r="K357" t="str">
        <f t="shared" si="130"/>
        <v/>
      </c>
      <c r="L357" t="str">
        <f t="shared" si="131"/>
        <v/>
      </c>
      <c r="M357" t="str">
        <f t="shared" si="132"/>
        <v/>
      </c>
      <c r="N357" t="str">
        <f t="shared" si="133"/>
        <v/>
      </c>
      <c r="O357" t="str">
        <f t="shared" si="134"/>
        <v/>
      </c>
      <c r="P357" t="str">
        <f t="shared" si="135"/>
        <v/>
      </c>
      <c r="Q357" t="str">
        <f t="shared" si="136"/>
        <v/>
      </c>
      <c r="R357" t="str">
        <f t="shared" si="137"/>
        <v/>
      </c>
      <c r="S357" t="str">
        <f t="shared" si="138"/>
        <v/>
      </c>
      <c r="T357" t="str">
        <f t="shared" si="139"/>
        <v/>
      </c>
      <c r="U357" t="str">
        <f t="shared" si="140"/>
        <v/>
      </c>
      <c r="V357" t="str">
        <f t="shared" si="141"/>
        <v/>
      </c>
      <c r="W357" t="str">
        <f t="shared" si="142"/>
        <v/>
      </c>
      <c r="X357" t="str">
        <f t="shared" si="143"/>
        <v/>
      </c>
      <c r="Y357" t="str">
        <f t="shared" si="144"/>
        <v/>
      </c>
      <c r="Z357" t="str">
        <f t="shared" si="145"/>
        <v>0421</v>
      </c>
      <c r="AA357" t="str">
        <f t="shared" si="146"/>
        <v>0421</v>
      </c>
      <c r="AB357" t="str">
        <f t="shared" si="147"/>
        <v>0421</v>
      </c>
      <c r="AC357" t="str">
        <f t="shared" si="148"/>
        <v>0421</v>
      </c>
      <c r="AD357" t="str">
        <f t="shared" si="149"/>
        <v>0421</v>
      </c>
    </row>
    <row r="358" spans="1:30" x14ac:dyDescent="0.3">
      <c r="A358" t="s">
        <v>619</v>
      </c>
      <c r="C358">
        <v>2</v>
      </c>
      <c r="D358" t="s">
        <v>1473</v>
      </c>
      <c r="E358" t="str">
        <f t="shared" si="125"/>
        <v>0700</v>
      </c>
      <c r="F358" t="s">
        <v>1498</v>
      </c>
      <c r="G358" t="str">
        <f t="shared" si="126"/>
        <v>0700|:|Engineering, manufacturing and construction n.f.d</v>
      </c>
      <c r="H358" t="str">
        <f t="shared" si="127"/>
        <v>0700</v>
      </c>
      <c r="I358" t="str">
        <f t="shared" si="128"/>
        <v/>
      </c>
      <c r="J358" t="str">
        <f t="shared" si="129"/>
        <v/>
      </c>
      <c r="K358" t="str">
        <f t="shared" si="130"/>
        <v/>
      </c>
      <c r="L358" t="str">
        <f t="shared" si="131"/>
        <v/>
      </c>
      <c r="M358" t="str">
        <f t="shared" si="132"/>
        <v/>
      </c>
      <c r="N358" t="str">
        <f t="shared" si="133"/>
        <v/>
      </c>
      <c r="O358" t="str">
        <f t="shared" si="134"/>
        <v/>
      </c>
      <c r="P358" t="str">
        <f t="shared" si="135"/>
        <v/>
      </c>
      <c r="Q358" t="str">
        <f t="shared" si="136"/>
        <v/>
      </c>
      <c r="R358" t="str">
        <f t="shared" si="137"/>
        <v/>
      </c>
      <c r="S358" t="str">
        <f t="shared" si="138"/>
        <v/>
      </c>
      <c r="T358" t="str">
        <f t="shared" si="139"/>
        <v/>
      </c>
      <c r="U358" t="str">
        <f t="shared" si="140"/>
        <v/>
      </c>
      <c r="V358" t="str">
        <f t="shared" si="141"/>
        <v/>
      </c>
      <c r="W358" t="str">
        <f t="shared" si="142"/>
        <v/>
      </c>
      <c r="X358" t="str">
        <f t="shared" si="143"/>
        <v/>
      </c>
      <c r="Y358" t="str">
        <f t="shared" si="144"/>
        <v/>
      </c>
      <c r="Z358" t="str">
        <f t="shared" si="145"/>
        <v>0700</v>
      </c>
      <c r="AA358" t="str">
        <f t="shared" si="146"/>
        <v>0700</v>
      </c>
      <c r="AB358" t="str">
        <f t="shared" si="147"/>
        <v>0700</v>
      </c>
      <c r="AC358" t="str">
        <f t="shared" si="148"/>
        <v>0700</v>
      </c>
      <c r="AD358" t="str">
        <f t="shared" si="149"/>
        <v>0700</v>
      </c>
    </row>
    <row r="359" spans="1:30" x14ac:dyDescent="0.3">
      <c r="A359" t="s">
        <v>124</v>
      </c>
      <c r="C359">
        <v>2</v>
      </c>
      <c r="D359" t="s">
        <v>1475</v>
      </c>
      <c r="E359" t="str">
        <f t="shared" si="125"/>
        <v>0410</v>
      </c>
      <c r="F359" t="s">
        <v>1477</v>
      </c>
      <c r="G359" t="str">
        <f t="shared" si="126"/>
        <v>0410|:|Business and administration not further defined</v>
      </c>
      <c r="H359" t="str">
        <f t="shared" si="127"/>
        <v>0410</v>
      </c>
      <c r="I359" t="str">
        <f t="shared" si="128"/>
        <v/>
      </c>
      <c r="J359" t="str">
        <f t="shared" si="129"/>
        <v/>
      </c>
      <c r="K359" t="str">
        <f t="shared" si="130"/>
        <v/>
      </c>
      <c r="L359" t="str">
        <f t="shared" si="131"/>
        <v/>
      </c>
      <c r="M359" t="str">
        <f t="shared" si="132"/>
        <v/>
      </c>
      <c r="N359" t="str">
        <f t="shared" si="133"/>
        <v/>
      </c>
      <c r="O359" t="str">
        <f t="shared" si="134"/>
        <v/>
      </c>
      <c r="P359" t="str">
        <f t="shared" si="135"/>
        <v/>
      </c>
      <c r="Q359" t="str">
        <f t="shared" si="136"/>
        <v/>
      </c>
      <c r="R359" t="str">
        <f t="shared" si="137"/>
        <v/>
      </c>
      <c r="S359" t="str">
        <f t="shared" si="138"/>
        <v/>
      </c>
      <c r="T359" t="str">
        <f t="shared" si="139"/>
        <v/>
      </c>
      <c r="U359" t="str">
        <f t="shared" si="140"/>
        <v/>
      </c>
      <c r="V359" t="str">
        <f t="shared" si="141"/>
        <v/>
      </c>
      <c r="W359" t="str">
        <f t="shared" si="142"/>
        <v/>
      </c>
      <c r="X359" t="str">
        <f t="shared" si="143"/>
        <v/>
      </c>
      <c r="Y359" t="str">
        <f t="shared" si="144"/>
        <v/>
      </c>
      <c r="Z359" t="str">
        <f t="shared" si="145"/>
        <v>0410</v>
      </c>
      <c r="AA359" t="str">
        <f t="shared" si="146"/>
        <v>0410</v>
      </c>
      <c r="AB359" t="str">
        <f t="shared" si="147"/>
        <v>0410</v>
      </c>
      <c r="AC359" t="str">
        <f t="shared" si="148"/>
        <v>0410</v>
      </c>
      <c r="AD359" t="str">
        <f t="shared" si="149"/>
        <v>0410</v>
      </c>
    </row>
    <row r="360" spans="1:30" x14ac:dyDescent="0.3">
      <c r="A360" t="s">
        <v>402</v>
      </c>
      <c r="B360" s="12" t="s">
        <v>1608</v>
      </c>
      <c r="C360">
        <v>2</v>
      </c>
      <c r="D360" t="s">
        <v>1473</v>
      </c>
      <c r="E360" t="str">
        <f t="shared" si="125"/>
        <v>0912</v>
      </c>
      <c r="F360" t="s">
        <v>1494</v>
      </c>
      <c r="G360" t="str">
        <f t="shared" si="126"/>
        <v>0912|:|Medicine</v>
      </c>
      <c r="H360" t="str">
        <f t="shared" si="127"/>
        <v>0912</v>
      </c>
      <c r="I360" t="str">
        <f t="shared" si="128"/>
        <v/>
      </c>
      <c r="J360" t="str">
        <f t="shared" si="129"/>
        <v/>
      </c>
      <c r="K360" t="str">
        <f t="shared" si="130"/>
        <v/>
      </c>
      <c r="L360" t="str">
        <f t="shared" si="131"/>
        <v/>
      </c>
      <c r="M360" t="str">
        <f t="shared" si="132"/>
        <v/>
      </c>
      <c r="N360" t="str">
        <f t="shared" si="133"/>
        <v/>
      </c>
      <c r="O360" t="str">
        <f t="shared" si="134"/>
        <v/>
      </c>
      <c r="P360" t="str">
        <f t="shared" si="135"/>
        <v/>
      </c>
      <c r="Q360" t="str">
        <f t="shared" si="136"/>
        <v/>
      </c>
      <c r="R360" t="str">
        <f t="shared" si="137"/>
        <v/>
      </c>
      <c r="S360" t="str">
        <f t="shared" si="138"/>
        <v/>
      </c>
      <c r="T360" t="str">
        <f t="shared" si="139"/>
        <v/>
      </c>
      <c r="U360" t="str">
        <f t="shared" si="140"/>
        <v/>
      </c>
      <c r="V360" t="str">
        <f t="shared" si="141"/>
        <v/>
      </c>
      <c r="W360" t="str">
        <f t="shared" si="142"/>
        <v/>
      </c>
      <c r="X360" t="str">
        <f t="shared" si="143"/>
        <v/>
      </c>
      <c r="Y360" t="str">
        <f t="shared" si="144"/>
        <v/>
      </c>
      <c r="Z360" t="str">
        <f t="shared" si="145"/>
        <v>0912</v>
      </c>
      <c r="AA360" t="str">
        <f t="shared" si="146"/>
        <v>0912</v>
      </c>
      <c r="AB360" t="str">
        <f t="shared" si="147"/>
        <v>0912</v>
      </c>
      <c r="AC360" t="str">
        <f t="shared" si="148"/>
        <v>0912</v>
      </c>
      <c r="AD360" t="str">
        <f t="shared" si="149"/>
        <v>0912</v>
      </c>
    </row>
    <row r="361" spans="1:30" x14ac:dyDescent="0.3">
      <c r="A361" t="s">
        <v>414</v>
      </c>
      <c r="B361" s="12" t="s">
        <v>1609</v>
      </c>
      <c r="C361">
        <v>1</v>
      </c>
      <c r="D361" t="s">
        <v>1473</v>
      </c>
      <c r="E361" t="str">
        <f t="shared" si="125"/>
        <v>0320</v>
      </c>
      <c r="F361" t="s">
        <v>1610</v>
      </c>
      <c r="G361" t="str">
        <f t="shared" si="126"/>
        <v xml:space="preserve">0320|:|Journalism and Media </v>
      </c>
      <c r="H361" t="str">
        <f t="shared" si="127"/>
        <v>0320</v>
      </c>
      <c r="I361" t="str">
        <f t="shared" si="128"/>
        <v/>
      </c>
      <c r="J361" t="str">
        <f t="shared" si="129"/>
        <v/>
      </c>
      <c r="K361" t="str">
        <f t="shared" si="130"/>
        <v/>
      </c>
      <c r="L361" t="str">
        <f t="shared" si="131"/>
        <v/>
      </c>
      <c r="M361" t="str">
        <f t="shared" si="132"/>
        <v/>
      </c>
      <c r="N361" t="str">
        <f t="shared" si="133"/>
        <v/>
      </c>
      <c r="O361" t="str">
        <f t="shared" si="134"/>
        <v/>
      </c>
      <c r="P361" t="str">
        <f t="shared" si="135"/>
        <v/>
      </c>
      <c r="Q361" t="str">
        <f t="shared" si="136"/>
        <v/>
      </c>
      <c r="R361" t="str">
        <f t="shared" si="137"/>
        <v/>
      </c>
      <c r="S361" t="str">
        <f t="shared" si="138"/>
        <v/>
      </c>
      <c r="T361" t="str">
        <f t="shared" si="139"/>
        <v/>
      </c>
      <c r="U361" t="str">
        <f t="shared" si="140"/>
        <v/>
      </c>
      <c r="V361" t="str">
        <f t="shared" si="141"/>
        <v/>
      </c>
      <c r="W361" t="str">
        <f t="shared" si="142"/>
        <v/>
      </c>
      <c r="X361" t="str">
        <f t="shared" si="143"/>
        <v/>
      </c>
      <c r="Y361" t="str">
        <f t="shared" si="144"/>
        <v/>
      </c>
      <c r="Z361" t="str">
        <f t="shared" si="145"/>
        <v>0320</v>
      </c>
      <c r="AA361" t="str">
        <f t="shared" si="146"/>
        <v>0320</v>
      </c>
      <c r="AB361" t="str">
        <f t="shared" si="147"/>
        <v>0320</v>
      </c>
      <c r="AC361" t="str">
        <f t="shared" si="148"/>
        <v>0320</v>
      </c>
      <c r="AD361" t="str">
        <f t="shared" si="149"/>
        <v>0320</v>
      </c>
    </row>
    <row r="362" spans="1:30" x14ac:dyDescent="0.3">
      <c r="A362" t="s">
        <v>376</v>
      </c>
      <c r="C362">
        <v>2</v>
      </c>
      <c r="D362" t="s">
        <v>1473</v>
      </c>
      <c r="E362" t="str">
        <f t="shared" si="125"/>
        <v>0311, 0410</v>
      </c>
      <c r="F362" t="s">
        <v>1566</v>
      </c>
      <c r="G362" t="str">
        <f t="shared" si="126"/>
        <v>0311|:|</v>
      </c>
      <c r="H362" t="str">
        <f t="shared" si="127"/>
        <v>0311</v>
      </c>
      <c r="I362" t="str">
        <f t="shared" si="128"/>
        <v>0410|:|</v>
      </c>
      <c r="J362" t="str">
        <f t="shared" si="129"/>
        <v>0410|:|</v>
      </c>
      <c r="K362" t="str">
        <f t="shared" si="130"/>
        <v>0410</v>
      </c>
      <c r="L362" t="str">
        <f t="shared" si="131"/>
        <v/>
      </c>
      <c r="M362" t="str">
        <f t="shared" si="132"/>
        <v/>
      </c>
      <c r="N362" t="str">
        <f t="shared" si="133"/>
        <v/>
      </c>
      <c r="O362" t="str">
        <f t="shared" si="134"/>
        <v/>
      </c>
      <c r="P362" t="str">
        <f t="shared" si="135"/>
        <v/>
      </c>
      <c r="Q362" t="str">
        <f t="shared" si="136"/>
        <v/>
      </c>
      <c r="R362" t="str">
        <f t="shared" si="137"/>
        <v/>
      </c>
      <c r="S362" t="str">
        <f t="shared" si="138"/>
        <v/>
      </c>
      <c r="T362" t="str">
        <f t="shared" si="139"/>
        <v/>
      </c>
      <c r="U362" t="str">
        <f t="shared" si="140"/>
        <v/>
      </c>
      <c r="V362" t="str">
        <f t="shared" si="141"/>
        <v/>
      </c>
      <c r="W362" t="str">
        <f t="shared" si="142"/>
        <v/>
      </c>
      <c r="X362" t="str">
        <f t="shared" si="143"/>
        <v/>
      </c>
      <c r="Y362" t="str">
        <f t="shared" si="144"/>
        <v/>
      </c>
      <c r="Z362" t="str">
        <f t="shared" si="145"/>
        <v>0311, 0410</v>
      </c>
      <c r="AA362" t="str">
        <f t="shared" si="146"/>
        <v>0311, 0410</v>
      </c>
      <c r="AB362" t="str">
        <f t="shared" si="147"/>
        <v>0311, 0410</v>
      </c>
      <c r="AC362" t="str">
        <f t="shared" si="148"/>
        <v>0311, 0410</v>
      </c>
      <c r="AD362" t="str">
        <f t="shared" si="149"/>
        <v>0311, 0410</v>
      </c>
    </row>
    <row r="363" spans="1:30" x14ac:dyDescent="0.3">
      <c r="A363" t="s">
        <v>448</v>
      </c>
      <c r="B363" s="12" t="s">
        <v>1611</v>
      </c>
      <c r="C363">
        <v>1</v>
      </c>
      <c r="D363" t="s">
        <v>1473</v>
      </c>
      <c r="E363" t="str">
        <f t="shared" si="125"/>
        <v>0910</v>
      </c>
      <c r="F363" t="s">
        <v>1612</v>
      </c>
      <c r="G363" t="str">
        <f t="shared" si="126"/>
        <v>0910|:|Health, not further define</v>
      </c>
      <c r="H363" t="str">
        <f t="shared" si="127"/>
        <v>0910</v>
      </c>
      <c r="I363" t="str">
        <f t="shared" si="128"/>
        <v/>
      </c>
      <c r="J363" t="str">
        <f t="shared" si="129"/>
        <v/>
      </c>
      <c r="K363" t="str">
        <f t="shared" si="130"/>
        <v/>
      </c>
      <c r="L363" t="str">
        <f t="shared" si="131"/>
        <v/>
      </c>
      <c r="M363" t="str">
        <f t="shared" si="132"/>
        <v/>
      </c>
      <c r="N363" t="str">
        <f t="shared" si="133"/>
        <v/>
      </c>
      <c r="O363" t="str">
        <f t="shared" si="134"/>
        <v/>
      </c>
      <c r="P363" t="str">
        <f t="shared" si="135"/>
        <v/>
      </c>
      <c r="Q363" t="str">
        <f t="shared" si="136"/>
        <v/>
      </c>
      <c r="R363" t="str">
        <f t="shared" si="137"/>
        <v/>
      </c>
      <c r="S363" t="str">
        <f t="shared" si="138"/>
        <v/>
      </c>
      <c r="T363" t="str">
        <f t="shared" si="139"/>
        <v/>
      </c>
      <c r="U363" t="str">
        <f t="shared" si="140"/>
        <v/>
      </c>
      <c r="V363" t="str">
        <f t="shared" si="141"/>
        <v/>
      </c>
      <c r="W363" t="str">
        <f t="shared" si="142"/>
        <v/>
      </c>
      <c r="X363" t="str">
        <f t="shared" si="143"/>
        <v/>
      </c>
      <c r="Y363" t="str">
        <f t="shared" si="144"/>
        <v/>
      </c>
      <c r="Z363" t="str">
        <f t="shared" si="145"/>
        <v>0910</v>
      </c>
      <c r="AA363" t="str">
        <f t="shared" si="146"/>
        <v>0910</v>
      </c>
      <c r="AB363" t="str">
        <f t="shared" si="147"/>
        <v>0910</v>
      </c>
      <c r="AC363" t="str">
        <f t="shared" si="148"/>
        <v>0910</v>
      </c>
      <c r="AD363" t="str">
        <f t="shared" si="149"/>
        <v>0910</v>
      </c>
    </row>
    <row r="364" spans="1:30" x14ac:dyDescent="0.3">
      <c r="A364" t="s">
        <v>197</v>
      </c>
      <c r="C364">
        <v>2</v>
      </c>
      <c r="D364" t="s">
        <v>1473</v>
      </c>
      <c r="E364" t="str">
        <f t="shared" si="125"/>
        <v>0710</v>
      </c>
      <c r="F364" t="s">
        <v>1478</v>
      </c>
      <c r="G364" t="str">
        <f t="shared" si="126"/>
        <v>0710|:|Engineering and engineering trades n.f.d.</v>
      </c>
      <c r="H364" t="str">
        <f t="shared" si="127"/>
        <v>0710</v>
      </c>
      <c r="I364" t="str">
        <f t="shared" si="128"/>
        <v/>
      </c>
      <c r="J364" t="str">
        <f t="shared" si="129"/>
        <v/>
      </c>
      <c r="K364" t="str">
        <f t="shared" si="130"/>
        <v/>
      </c>
      <c r="L364" t="str">
        <f t="shared" si="131"/>
        <v/>
      </c>
      <c r="M364" t="str">
        <f t="shared" si="132"/>
        <v/>
      </c>
      <c r="N364" t="str">
        <f t="shared" si="133"/>
        <v/>
      </c>
      <c r="O364" t="str">
        <f t="shared" si="134"/>
        <v/>
      </c>
      <c r="P364" t="str">
        <f t="shared" si="135"/>
        <v/>
      </c>
      <c r="Q364" t="str">
        <f t="shared" si="136"/>
        <v/>
      </c>
      <c r="R364" t="str">
        <f t="shared" si="137"/>
        <v/>
      </c>
      <c r="S364" t="str">
        <f t="shared" si="138"/>
        <v/>
      </c>
      <c r="T364" t="str">
        <f t="shared" si="139"/>
        <v/>
      </c>
      <c r="U364" t="str">
        <f t="shared" si="140"/>
        <v/>
      </c>
      <c r="V364" t="str">
        <f t="shared" si="141"/>
        <v/>
      </c>
      <c r="W364" t="str">
        <f t="shared" si="142"/>
        <v/>
      </c>
      <c r="X364" t="str">
        <f t="shared" si="143"/>
        <v/>
      </c>
      <c r="Y364" t="str">
        <f t="shared" si="144"/>
        <v/>
      </c>
      <c r="Z364" t="str">
        <f t="shared" si="145"/>
        <v>0710</v>
      </c>
      <c r="AA364" t="str">
        <f t="shared" si="146"/>
        <v>0710</v>
      </c>
      <c r="AB364" t="str">
        <f t="shared" si="147"/>
        <v>0710</v>
      </c>
      <c r="AC364" t="str">
        <f t="shared" si="148"/>
        <v>0710</v>
      </c>
      <c r="AD364" t="str">
        <f t="shared" si="149"/>
        <v>0710</v>
      </c>
    </row>
    <row r="365" spans="1:30" x14ac:dyDescent="0.3">
      <c r="A365" t="s">
        <v>197</v>
      </c>
      <c r="C365">
        <v>2</v>
      </c>
      <c r="D365" t="s">
        <v>1475</v>
      </c>
      <c r="E365" t="str">
        <f t="shared" si="125"/>
        <v>0710</v>
      </c>
      <c r="F365" t="s">
        <v>1478</v>
      </c>
      <c r="G365" t="str">
        <f t="shared" si="126"/>
        <v>0710|:|Engineering and engineering trades n.f.d.</v>
      </c>
      <c r="H365" t="str">
        <f t="shared" si="127"/>
        <v>0710</v>
      </c>
      <c r="I365" t="str">
        <f t="shared" si="128"/>
        <v/>
      </c>
      <c r="J365" t="str">
        <f t="shared" si="129"/>
        <v/>
      </c>
      <c r="K365" t="str">
        <f t="shared" si="130"/>
        <v/>
      </c>
      <c r="L365" t="str">
        <f t="shared" si="131"/>
        <v/>
      </c>
      <c r="M365" t="str">
        <f t="shared" si="132"/>
        <v/>
      </c>
      <c r="N365" t="str">
        <f t="shared" si="133"/>
        <v/>
      </c>
      <c r="O365" t="str">
        <f t="shared" si="134"/>
        <v/>
      </c>
      <c r="P365" t="str">
        <f t="shared" si="135"/>
        <v/>
      </c>
      <c r="Q365" t="str">
        <f t="shared" si="136"/>
        <v/>
      </c>
      <c r="R365" t="str">
        <f t="shared" si="137"/>
        <v/>
      </c>
      <c r="S365" t="str">
        <f t="shared" si="138"/>
        <v/>
      </c>
      <c r="T365" t="str">
        <f t="shared" si="139"/>
        <v/>
      </c>
      <c r="U365" t="str">
        <f t="shared" si="140"/>
        <v/>
      </c>
      <c r="V365" t="str">
        <f t="shared" si="141"/>
        <v/>
      </c>
      <c r="W365" t="str">
        <f t="shared" si="142"/>
        <v/>
      </c>
      <c r="X365" t="str">
        <f t="shared" si="143"/>
        <v/>
      </c>
      <c r="Y365" t="str">
        <f t="shared" si="144"/>
        <v/>
      </c>
      <c r="Z365" t="str">
        <f t="shared" si="145"/>
        <v>0710</v>
      </c>
      <c r="AA365" t="str">
        <f t="shared" si="146"/>
        <v>0710</v>
      </c>
      <c r="AB365" t="str">
        <f t="shared" si="147"/>
        <v>0710</v>
      </c>
      <c r="AC365" t="str">
        <f t="shared" si="148"/>
        <v>0710</v>
      </c>
      <c r="AD365" t="str">
        <f t="shared" si="149"/>
        <v>0710</v>
      </c>
    </row>
    <row r="366" spans="1:30" x14ac:dyDescent="0.3">
      <c r="A366" t="s">
        <v>406</v>
      </c>
      <c r="B366" s="12" t="s">
        <v>1489</v>
      </c>
      <c r="C366">
        <v>2</v>
      </c>
      <c r="D366" t="s">
        <v>1473</v>
      </c>
      <c r="E366" t="str">
        <f t="shared" si="125"/>
        <v>0410</v>
      </c>
      <c r="F366" t="s">
        <v>1477</v>
      </c>
      <c r="G366" t="str">
        <f t="shared" si="126"/>
        <v>0410|:|Business and administration not further defined</v>
      </c>
      <c r="H366" t="str">
        <f t="shared" si="127"/>
        <v>0410</v>
      </c>
      <c r="I366" t="str">
        <f t="shared" si="128"/>
        <v/>
      </c>
      <c r="J366" t="str">
        <f t="shared" si="129"/>
        <v/>
      </c>
      <c r="K366" t="str">
        <f t="shared" si="130"/>
        <v/>
      </c>
      <c r="L366" t="str">
        <f t="shared" si="131"/>
        <v/>
      </c>
      <c r="M366" t="str">
        <f t="shared" si="132"/>
        <v/>
      </c>
      <c r="N366" t="str">
        <f t="shared" si="133"/>
        <v/>
      </c>
      <c r="O366" t="str">
        <f t="shared" si="134"/>
        <v/>
      </c>
      <c r="P366" t="str">
        <f t="shared" si="135"/>
        <v/>
      </c>
      <c r="Q366" t="str">
        <f t="shared" si="136"/>
        <v/>
      </c>
      <c r="R366" t="str">
        <f t="shared" si="137"/>
        <v/>
      </c>
      <c r="S366" t="str">
        <f t="shared" si="138"/>
        <v/>
      </c>
      <c r="T366" t="str">
        <f t="shared" si="139"/>
        <v/>
      </c>
      <c r="U366" t="str">
        <f t="shared" si="140"/>
        <v/>
      </c>
      <c r="V366" t="str">
        <f t="shared" si="141"/>
        <v/>
      </c>
      <c r="W366" t="str">
        <f t="shared" si="142"/>
        <v/>
      </c>
      <c r="X366" t="str">
        <f t="shared" si="143"/>
        <v/>
      </c>
      <c r="Y366" t="str">
        <f t="shared" si="144"/>
        <v/>
      </c>
      <c r="Z366" t="str">
        <f t="shared" si="145"/>
        <v>0410</v>
      </c>
      <c r="AA366" t="str">
        <f t="shared" si="146"/>
        <v>0410</v>
      </c>
      <c r="AB366" t="str">
        <f t="shared" si="147"/>
        <v>0410</v>
      </c>
      <c r="AC366" t="str">
        <f t="shared" si="148"/>
        <v>0410</v>
      </c>
      <c r="AD366" t="str">
        <f t="shared" si="149"/>
        <v>0410</v>
      </c>
    </row>
    <row r="367" spans="1:30" x14ac:dyDescent="0.3">
      <c r="A367" t="s">
        <v>364</v>
      </c>
      <c r="C367">
        <v>2</v>
      </c>
      <c r="D367" t="s">
        <v>1473</v>
      </c>
      <c r="E367" t="str">
        <f t="shared" si="125"/>
        <v>0311, 0410</v>
      </c>
      <c r="F367" t="s">
        <v>1566</v>
      </c>
      <c r="G367" t="str">
        <f t="shared" si="126"/>
        <v>0311|:|</v>
      </c>
      <c r="H367" t="str">
        <f t="shared" si="127"/>
        <v>0311</v>
      </c>
      <c r="I367" t="str">
        <f t="shared" si="128"/>
        <v>0410|:|</v>
      </c>
      <c r="J367" t="str">
        <f t="shared" si="129"/>
        <v>0410|:|</v>
      </c>
      <c r="K367" t="str">
        <f t="shared" si="130"/>
        <v>0410</v>
      </c>
      <c r="L367" t="str">
        <f t="shared" si="131"/>
        <v/>
      </c>
      <c r="M367" t="str">
        <f t="shared" si="132"/>
        <v/>
      </c>
      <c r="N367" t="str">
        <f t="shared" si="133"/>
        <v/>
      </c>
      <c r="O367" t="str">
        <f t="shared" si="134"/>
        <v/>
      </c>
      <c r="P367" t="str">
        <f t="shared" si="135"/>
        <v/>
      </c>
      <c r="Q367" t="str">
        <f t="shared" si="136"/>
        <v/>
      </c>
      <c r="R367" t="str">
        <f t="shared" si="137"/>
        <v/>
      </c>
      <c r="S367" t="str">
        <f t="shared" si="138"/>
        <v/>
      </c>
      <c r="T367" t="str">
        <f t="shared" si="139"/>
        <v/>
      </c>
      <c r="U367" t="str">
        <f t="shared" si="140"/>
        <v/>
      </c>
      <c r="V367" t="str">
        <f t="shared" si="141"/>
        <v/>
      </c>
      <c r="W367" t="str">
        <f t="shared" si="142"/>
        <v/>
      </c>
      <c r="X367" t="str">
        <f t="shared" si="143"/>
        <v/>
      </c>
      <c r="Y367" t="str">
        <f t="shared" si="144"/>
        <v/>
      </c>
      <c r="Z367" t="str">
        <f t="shared" si="145"/>
        <v>0311, 0410</v>
      </c>
      <c r="AA367" t="str">
        <f t="shared" si="146"/>
        <v>0311, 0410</v>
      </c>
      <c r="AB367" t="str">
        <f t="shared" si="147"/>
        <v>0311, 0410</v>
      </c>
      <c r="AC367" t="str">
        <f t="shared" si="148"/>
        <v>0311, 0410</v>
      </c>
      <c r="AD367" t="str">
        <f t="shared" si="149"/>
        <v>0311, 0410</v>
      </c>
    </row>
    <row r="368" spans="1:30" x14ac:dyDescent="0.3">
      <c r="A368" t="s">
        <v>241</v>
      </c>
      <c r="C368">
        <v>1</v>
      </c>
      <c r="D368" t="s">
        <v>1473</v>
      </c>
      <c r="E368" t="str">
        <f t="shared" si="125"/>
        <v>0719</v>
      </c>
      <c r="F368" t="s">
        <v>1484</v>
      </c>
      <c r="G368" t="str">
        <f t="shared" si="126"/>
        <v>0719|:|Engineering and engineering trades n.e.c</v>
      </c>
      <c r="H368" t="str">
        <f t="shared" si="127"/>
        <v>0719</v>
      </c>
      <c r="I368" t="str">
        <f t="shared" si="128"/>
        <v/>
      </c>
      <c r="J368" t="str">
        <f t="shared" si="129"/>
        <v/>
      </c>
      <c r="K368" t="str">
        <f t="shared" si="130"/>
        <v/>
      </c>
      <c r="L368" t="str">
        <f t="shared" si="131"/>
        <v/>
      </c>
      <c r="M368" t="str">
        <f t="shared" si="132"/>
        <v/>
      </c>
      <c r="N368" t="str">
        <f t="shared" si="133"/>
        <v/>
      </c>
      <c r="O368" t="str">
        <f t="shared" si="134"/>
        <v/>
      </c>
      <c r="P368" t="str">
        <f t="shared" si="135"/>
        <v/>
      </c>
      <c r="Q368" t="str">
        <f t="shared" si="136"/>
        <v/>
      </c>
      <c r="R368" t="str">
        <f t="shared" si="137"/>
        <v/>
      </c>
      <c r="S368" t="str">
        <f t="shared" si="138"/>
        <v/>
      </c>
      <c r="T368" t="str">
        <f t="shared" si="139"/>
        <v/>
      </c>
      <c r="U368" t="str">
        <f t="shared" si="140"/>
        <v/>
      </c>
      <c r="V368" t="str">
        <f t="shared" si="141"/>
        <v/>
      </c>
      <c r="W368" t="str">
        <f t="shared" si="142"/>
        <v/>
      </c>
      <c r="X368" t="str">
        <f t="shared" si="143"/>
        <v/>
      </c>
      <c r="Y368" t="str">
        <f t="shared" si="144"/>
        <v/>
      </c>
      <c r="Z368" t="str">
        <f t="shared" si="145"/>
        <v>0719</v>
      </c>
      <c r="AA368" t="str">
        <f t="shared" si="146"/>
        <v>0719</v>
      </c>
      <c r="AB368" t="str">
        <f t="shared" si="147"/>
        <v>0719</v>
      </c>
      <c r="AC368" t="str">
        <f t="shared" si="148"/>
        <v>0719</v>
      </c>
      <c r="AD368" t="str">
        <f t="shared" si="149"/>
        <v>0719</v>
      </c>
    </row>
    <row r="369" spans="1:30" x14ac:dyDescent="0.3">
      <c r="A369" t="s">
        <v>530</v>
      </c>
      <c r="C369">
        <v>1</v>
      </c>
      <c r="D369" t="s">
        <v>1475</v>
      </c>
      <c r="E369" t="str">
        <f t="shared" si="125"/>
        <v>0410</v>
      </c>
      <c r="F369" t="s">
        <v>1492</v>
      </c>
      <c r="G369" t="str">
        <f t="shared" si="126"/>
        <v>0410|:|Business and administration, not further defined</v>
      </c>
      <c r="H369" t="str">
        <f t="shared" si="127"/>
        <v>0410</v>
      </c>
      <c r="I369" t="str">
        <f t="shared" si="128"/>
        <v/>
      </c>
      <c r="J369" t="str">
        <f t="shared" si="129"/>
        <v/>
      </c>
      <c r="K369" t="str">
        <f t="shared" si="130"/>
        <v/>
      </c>
      <c r="L369" t="str">
        <f t="shared" si="131"/>
        <v/>
      </c>
      <c r="M369" t="str">
        <f t="shared" si="132"/>
        <v/>
      </c>
      <c r="N369" t="str">
        <f t="shared" si="133"/>
        <v/>
      </c>
      <c r="O369" t="str">
        <f t="shared" si="134"/>
        <v/>
      </c>
      <c r="P369" t="str">
        <f t="shared" si="135"/>
        <v/>
      </c>
      <c r="Q369" t="str">
        <f t="shared" si="136"/>
        <v/>
      </c>
      <c r="R369" t="str">
        <f t="shared" si="137"/>
        <v/>
      </c>
      <c r="S369" t="str">
        <f t="shared" si="138"/>
        <v/>
      </c>
      <c r="T369" t="str">
        <f t="shared" si="139"/>
        <v/>
      </c>
      <c r="U369" t="str">
        <f t="shared" si="140"/>
        <v/>
      </c>
      <c r="V369" t="str">
        <f t="shared" si="141"/>
        <v/>
      </c>
      <c r="W369" t="str">
        <f t="shared" si="142"/>
        <v/>
      </c>
      <c r="X369" t="str">
        <f t="shared" si="143"/>
        <v/>
      </c>
      <c r="Y369" t="str">
        <f t="shared" si="144"/>
        <v/>
      </c>
      <c r="Z369" t="str">
        <f t="shared" si="145"/>
        <v>0410</v>
      </c>
      <c r="AA369" t="str">
        <f t="shared" si="146"/>
        <v>0410</v>
      </c>
      <c r="AB369" t="str">
        <f t="shared" si="147"/>
        <v>0410</v>
      </c>
      <c r="AC369" t="str">
        <f t="shared" si="148"/>
        <v>0410</v>
      </c>
      <c r="AD369" t="str">
        <f t="shared" si="149"/>
        <v>0410</v>
      </c>
    </row>
    <row r="370" spans="1:30" x14ac:dyDescent="0.3">
      <c r="A370" t="s">
        <v>530</v>
      </c>
      <c r="C370">
        <v>1</v>
      </c>
      <c r="D370" t="s">
        <v>1473</v>
      </c>
      <c r="E370" t="str">
        <f t="shared" si="125"/>
        <v>0410</v>
      </c>
      <c r="F370" t="s">
        <v>1492</v>
      </c>
      <c r="G370" t="str">
        <f t="shared" si="126"/>
        <v>0410|:|Business and administration, not further defined</v>
      </c>
      <c r="H370" t="str">
        <f t="shared" si="127"/>
        <v>0410</v>
      </c>
      <c r="I370" t="str">
        <f t="shared" si="128"/>
        <v/>
      </c>
      <c r="J370" t="str">
        <f t="shared" si="129"/>
        <v/>
      </c>
      <c r="K370" t="str">
        <f t="shared" si="130"/>
        <v/>
      </c>
      <c r="L370" t="str">
        <f t="shared" si="131"/>
        <v/>
      </c>
      <c r="M370" t="str">
        <f t="shared" si="132"/>
        <v/>
      </c>
      <c r="N370" t="str">
        <f t="shared" si="133"/>
        <v/>
      </c>
      <c r="O370" t="str">
        <f t="shared" si="134"/>
        <v/>
      </c>
      <c r="P370" t="str">
        <f t="shared" si="135"/>
        <v/>
      </c>
      <c r="Q370" t="str">
        <f t="shared" si="136"/>
        <v/>
      </c>
      <c r="R370" t="str">
        <f t="shared" si="137"/>
        <v/>
      </c>
      <c r="S370" t="str">
        <f t="shared" si="138"/>
        <v/>
      </c>
      <c r="T370" t="str">
        <f t="shared" si="139"/>
        <v/>
      </c>
      <c r="U370" t="str">
        <f t="shared" si="140"/>
        <v/>
      </c>
      <c r="V370" t="str">
        <f t="shared" si="141"/>
        <v/>
      </c>
      <c r="W370" t="str">
        <f t="shared" si="142"/>
        <v/>
      </c>
      <c r="X370" t="str">
        <f t="shared" si="143"/>
        <v/>
      </c>
      <c r="Y370" t="str">
        <f t="shared" si="144"/>
        <v/>
      </c>
      <c r="Z370" t="str">
        <f t="shared" si="145"/>
        <v>0410</v>
      </c>
      <c r="AA370" t="str">
        <f t="shared" si="146"/>
        <v>0410</v>
      </c>
      <c r="AB370" t="str">
        <f t="shared" si="147"/>
        <v>0410</v>
      </c>
      <c r="AC370" t="str">
        <f t="shared" si="148"/>
        <v>0410</v>
      </c>
      <c r="AD370" t="str">
        <f t="shared" si="149"/>
        <v>0410</v>
      </c>
    </row>
    <row r="371" spans="1:30" x14ac:dyDescent="0.3">
      <c r="A371" t="s">
        <v>654</v>
      </c>
      <c r="C371">
        <v>1</v>
      </c>
      <c r="D371" t="s">
        <v>1475</v>
      </c>
      <c r="E371" t="str">
        <f t="shared" si="125"/>
        <v>0314</v>
      </c>
      <c r="F371" t="s">
        <v>1613</v>
      </c>
      <c r="G371" t="str">
        <f t="shared" si="126"/>
        <v>0314|:|Sociology and cultural studies</v>
      </c>
      <c r="H371" t="str">
        <f t="shared" si="127"/>
        <v>0314</v>
      </c>
      <c r="I371" t="str">
        <f t="shared" si="128"/>
        <v/>
      </c>
      <c r="J371" t="str">
        <f t="shared" si="129"/>
        <v/>
      </c>
      <c r="K371" t="str">
        <f t="shared" si="130"/>
        <v/>
      </c>
      <c r="L371" t="str">
        <f t="shared" si="131"/>
        <v/>
      </c>
      <c r="M371" t="str">
        <f t="shared" si="132"/>
        <v/>
      </c>
      <c r="N371" t="str">
        <f t="shared" si="133"/>
        <v/>
      </c>
      <c r="O371" t="str">
        <f t="shared" si="134"/>
        <v/>
      </c>
      <c r="P371" t="str">
        <f t="shared" si="135"/>
        <v/>
      </c>
      <c r="Q371" t="str">
        <f t="shared" si="136"/>
        <v/>
      </c>
      <c r="R371" t="str">
        <f t="shared" si="137"/>
        <v/>
      </c>
      <c r="S371" t="str">
        <f t="shared" si="138"/>
        <v/>
      </c>
      <c r="T371" t="str">
        <f t="shared" si="139"/>
        <v/>
      </c>
      <c r="U371" t="str">
        <f t="shared" si="140"/>
        <v/>
      </c>
      <c r="V371" t="str">
        <f t="shared" si="141"/>
        <v/>
      </c>
      <c r="W371" t="str">
        <f t="shared" si="142"/>
        <v/>
      </c>
      <c r="X371" t="str">
        <f t="shared" si="143"/>
        <v/>
      </c>
      <c r="Y371" t="str">
        <f t="shared" si="144"/>
        <v/>
      </c>
      <c r="Z371" t="str">
        <f t="shared" si="145"/>
        <v>0314</v>
      </c>
      <c r="AA371" t="str">
        <f t="shared" si="146"/>
        <v>0314</v>
      </c>
      <c r="AB371" t="str">
        <f t="shared" si="147"/>
        <v>0314</v>
      </c>
      <c r="AC371" t="str">
        <f t="shared" si="148"/>
        <v>0314</v>
      </c>
      <c r="AD371" t="str">
        <f t="shared" si="149"/>
        <v>0314</v>
      </c>
    </row>
    <row r="372" spans="1:30" x14ac:dyDescent="0.3">
      <c r="A372" t="s">
        <v>654</v>
      </c>
      <c r="C372">
        <v>2</v>
      </c>
      <c r="D372" t="s">
        <v>1473</v>
      </c>
      <c r="E372" t="str">
        <f t="shared" si="125"/>
        <v>0314</v>
      </c>
      <c r="F372" t="s">
        <v>1613</v>
      </c>
      <c r="G372" t="str">
        <f t="shared" si="126"/>
        <v>0314|:|Sociology and cultural studies</v>
      </c>
      <c r="H372" t="str">
        <f t="shared" si="127"/>
        <v>0314</v>
      </c>
      <c r="I372" t="str">
        <f t="shared" si="128"/>
        <v/>
      </c>
      <c r="J372" t="str">
        <f t="shared" si="129"/>
        <v/>
      </c>
      <c r="K372" t="str">
        <f t="shared" si="130"/>
        <v/>
      </c>
      <c r="L372" t="str">
        <f t="shared" si="131"/>
        <v/>
      </c>
      <c r="M372" t="str">
        <f t="shared" si="132"/>
        <v/>
      </c>
      <c r="N372" t="str">
        <f t="shared" si="133"/>
        <v/>
      </c>
      <c r="O372" t="str">
        <f t="shared" si="134"/>
        <v/>
      </c>
      <c r="P372" t="str">
        <f t="shared" si="135"/>
        <v/>
      </c>
      <c r="Q372" t="str">
        <f t="shared" si="136"/>
        <v/>
      </c>
      <c r="R372" t="str">
        <f t="shared" si="137"/>
        <v/>
      </c>
      <c r="S372" t="str">
        <f t="shared" si="138"/>
        <v/>
      </c>
      <c r="T372" t="str">
        <f t="shared" si="139"/>
        <v/>
      </c>
      <c r="U372" t="str">
        <f t="shared" si="140"/>
        <v/>
      </c>
      <c r="V372" t="str">
        <f t="shared" si="141"/>
        <v/>
      </c>
      <c r="W372" t="str">
        <f t="shared" si="142"/>
        <v/>
      </c>
      <c r="X372" t="str">
        <f t="shared" si="143"/>
        <v/>
      </c>
      <c r="Y372" t="str">
        <f t="shared" si="144"/>
        <v/>
      </c>
      <c r="Z372" t="str">
        <f t="shared" si="145"/>
        <v>0314</v>
      </c>
      <c r="AA372" t="str">
        <f t="shared" si="146"/>
        <v>0314</v>
      </c>
      <c r="AB372" t="str">
        <f t="shared" si="147"/>
        <v>0314</v>
      </c>
      <c r="AC372" t="str">
        <f t="shared" si="148"/>
        <v>0314</v>
      </c>
      <c r="AD372" t="str">
        <f t="shared" si="149"/>
        <v>0314</v>
      </c>
    </row>
    <row r="373" spans="1:30" x14ac:dyDescent="0.3">
      <c r="A373" t="s">
        <v>163</v>
      </c>
      <c r="B373" s="12" t="s">
        <v>1503</v>
      </c>
      <c r="C373">
        <v>1</v>
      </c>
      <c r="D373" t="s">
        <v>1473</v>
      </c>
      <c r="E373" t="str">
        <f t="shared" si="125"/>
        <v>0712</v>
      </c>
      <c r="F373" t="s">
        <v>1500</v>
      </c>
      <c r="G373" t="str">
        <f t="shared" si="126"/>
        <v>0712|:|Environmental protection technology</v>
      </c>
      <c r="H373" t="str">
        <f t="shared" si="127"/>
        <v>0712</v>
      </c>
      <c r="I373" t="str">
        <f t="shared" si="128"/>
        <v/>
      </c>
      <c r="J373" t="str">
        <f t="shared" si="129"/>
        <v/>
      </c>
      <c r="K373" t="str">
        <f t="shared" si="130"/>
        <v/>
      </c>
      <c r="L373" t="str">
        <f t="shared" si="131"/>
        <v/>
      </c>
      <c r="M373" t="str">
        <f t="shared" si="132"/>
        <v/>
      </c>
      <c r="N373" t="str">
        <f t="shared" si="133"/>
        <v/>
      </c>
      <c r="O373" t="str">
        <f t="shared" si="134"/>
        <v/>
      </c>
      <c r="P373" t="str">
        <f t="shared" si="135"/>
        <v/>
      </c>
      <c r="Q373" t="str">
        <f t="shared" si="136"/>
        <v/>
      </c>
      <c r="R373" t="str">
        <f t="shared" si="137"/>
        <v/>
      </c>
      <c r="S373" t="str">
        <f t="shared" si="138"/>
        <v/>
      </c>
      <c r="T373" t="str">
        <f t="shared" si="139"/>
        <v/>
      </c>
      <c r="U373" t="str">
        <f t="shared" si="140"/>
        <v/>
      </c>
      <c r="V373" t="str">
        <f t="shared" si="141"/>
        <v/>
      </c>
      <c r="W373" t="str">
        <f t="shared" si="142"/>
        <v/>
      </c>
      <c r="X373" t="str">
        <f t="shared" si="143"/>
        <v/>
      </c>
      <c r="Y373" t="str">
        <f t="shared" si="144"/>
        <v/>
      </c>
      <c r="Z373" t="str">
        <f t="shared" si="145"/>
        <v>0712</v>
      </c>
      <c r="AA373" t="str">
        <f t="shared" si="146"/>
        <v>0712</v>
      </c>
      <c r="AB373" t="str">
        <f t="shared" si="147"/>
        <v>0712</v>
      </c>
      <c r="AC373" t="str">
        <f t="shared" si="148"/>
        <v>0712</v>
      </c>
      <c r="AD373" t="str">
        <f t="shared" si="149"/>
        <v>0712</v>
      </c>
    </row>
    <row r="374" spans="1:30" x14ac:dyDescent="0.3">
      <c r="A374" t="s">
        <v>144</v>
      </c>
      <c r="C374">
        <v>2</v>
      </c>
      <c r="D374" t="s">
        <v>1473</v>
      </c>
      <c r="E374" t="str">
        <f t="shared" si="125"/>
        <v>0913</v>
      </c>
      <c r="F374" t="s">
        <v>1483</v>
      </c>
      <c r="G374" t="str">
        <f t="shared" si="126"/>
        <v>0913|:|Nursing and midwifery</v>
      </c>
      <c r="H374" t="str">
        <f t="shared" si="127"/>
        <v>0913</v>
      </c>
      <c r="I374" t="str">
        <f t="shared" si="128"/>
        <v/>
      </c>
      <c r="J374" t="str">
        <f t="shared" si="129"/>
        <v/>
      </c>
      <c r="K374" t="str">
        <f t="shared" si="130"/>
        <v/>
      </c>
      <c r="L374" t="str">
        <f t="shared" si="131"/>
        <v/>
      </c>
      <c r="M374" t="str">
        <f t="shared" si="132"/>
        <v/>
      </c>
      <c r="N374" t="str">
        <f t="shared" si="133"/>
        <v/>
      </c>
      <c r="O374" t="str">
        <f t="shared" si="134"/>
        <v/>
      </c>
      <c r="P374" t="str">
        <f t="shared" si="135"/>
        <v/>
      </c>
      <c r="Q374" t="str">
        <f t="shared" si="136"/>
        <v/>
      </c>
      <c r="R374" t="str">
        <f t="shared" si="137"/>
        <v/>
      </c>
      <c r="S374" t="str">
        <f t="shared" si="138"/>
        <v/>
      </c>
      <c r="T374" t="str">
        <f t="shared" si="139"/>
        <v/>
      </c>
      <c r="U374" t="str">
        <f t="shared" si="140"/>
        <v/>
      </c>
      <c r="V374" t="str">
        <f t="shared" si="141"/>
        <v/>
      </c>
      <c r="W374" t="str">
        <f t="shared" si="142"/>
        <v/>
      </c>
      <c r="X374" t="str">
        <f t="shared" si="143"/>
        <v/>
      </c>
      <c r="Y374" t="str">
        <f t="shared" si="144"/>
        <v/>
      </c>
      <c r="Z374" t="str">
        <f t="shared" si="145"/>
        <v>0913</v>
      </c>
      <c r="AA374" t="str">
        <f t="shared" si="146"/>
        <v>0913</v>
      </c>
      <c r="AB374" t="str">
        <f t="shared" si="147"/>
        <v>0913</v>
      </c>
      <c r="AC374" t="str">
        <f t="shared" si="148"/>
        <v>0913</v>
      </c>
      <c r="AD374" t="str">
        <f t="shared" si="149"/>
        <v>0913</v>
      </c>
    </row>
    <row r="375" spans="1:30" x14ac:dyDescent="0.3">
      <c r="A375" t="s">
        <v>144</v>
      </c>
      <c r="C375">
        <v>1</v>
      </c>
      <c r="D375" t="s">
        <v>1475</v>
      </c>
      <c r="E375" t="str">
        <f t="shared" si="125"/>
        <v/>
      </c>
      <c r="G375" t="str">
        <f t="shared" si="126"/>
        <v/>
      </c>
      <c r="H375" t="str">
        <f t="shared" si="127"/>
        <v/>
      </c>
      <c r="I375" t="str">
        <f t="shared" si="128"/>
        <v/>
      </c>
      <c r="J375" t="str">
        <f t="shared" si="129"/>
        <v/>
      </c>
      <c r="K375" t="str">
        <f t="shared" si="130"/>
        <v/>
      </c>
      <c r="L375" t="str">
        <f t="shared" si="131"/>
        <v/>
      </c>
      <c r="M375" t="str">
        <f t="shared" si="132"/>
        <v/>
      </c>
      <c r="N375" t="str">
        <f t="shared" si="133"/>
        <v/>
      </c>
      <c r="O375" t="str">
        <f t="shared" si="134"/>
        <v/>
      </c>
      <c r="P375" t="str">
        <f t="shared" si="135"/>
        <v/>
      </c>
      <c r="Q375" t="str">
        <f t="shared" si="136"/>
        <v/>
      </c>
      <c r="R375" t="str">
        <f t="shared" si="137"/>
        <v/>
      </c>
      <c r="S375" t="str">
        <f t="shared" si="138"/>
        <v/>
      </c>
      <c r="T375" t="str">
        <f t="shared" si="139"/>
        <v/>
      </c>
      <c r="U375" t="str">
        <f t="shared" si="140"/>
        <v/>
      </c>
      <c r="V375" t="str">
        <f t="shared" si="141"/>
        <v/>
      </c>
      <c r="W375" t="str">
        <f t="shared" si="142"/>
        <v/>
      </c>
      <c r="X375" t="str">
        <f t="shared" si="143"/>
        <v/>
      </c>
      <c r="Y375" t="str">
        <f t="shared" si="144"/>
        <v/>
      </c>
      <c r="Z375" t="str">
        <f t="shared" si="145"/>
        <v/>
      </c>
      <c r="AA375" t="str">
        <f t="shared" si="146"/>
        <v/>
      </c>
      <c r="AB375" t="str">
        <f t="shared" si="147"/>
        <v/>
      </c>
      <c r="AC375" t="str">
        <f t="shared" si="148"/>
        <v/>
      </c>
      <c r="AD375" t="str">
        <f t="shared" si="149"/>
        <v/>
      </c>
    </row>
    <row r="376" spans="1:30" x14ac:dyDescent="0.3">
      <c r="A376" t="s">
        <v>90</v>
      </c>
      <c r="B376" s="12" t="s">
        <v>1614</v>
      </c>
      <c r="C376">
        <v>1</v>
      </c>
      <c r="D376" t="s">
        <v>1473</v>
      </c>
      <c r="E376" t="str">
        <f t="shared" si="125"/>
        <v>0715</v>
      </c>
      <c r="F376" t="s">
        <v>1602</v>
      </c>
      <c r="G376" t="str">
        <f t="shared" si="126"/>
        <v>0715|:|Mechanics and metal trades</v>
      </c>
      <c r="H376" t="str">
        <f t="shared" si="127"/>
        <v>0715</v>
      </c>
      <c r="I376" t="str">
        <f t="shared" si="128"/>
        <v/>
      </c>
      <c r="J376" t="str">
        <f t="shared" si="129"/>
        <v/>
      </c>
      <c r="K376" t="str">
        <f t="shared" si="130"/>
        <v/>
      </c>
      <c r="L376" t="str">
        <f t="shared" si="131"/>
        <v/>
      </c>
      <c r="M376" t="str">
        <f t="shared" si="132"/>
        <v/>
      </c>
      <c r="N376" t="str">
        <f t="shared" si="133"/>
        <v/>
      </c>
      <c r="O376" t="str">
        <f t="shared" si="134"/>
        <v/>
      </c>
      <c r="P376" t="str">
        <f t="shared" si="135"/>
        <v/>
      </c>
      <c r="Q376" t="str">
        <f t="shared" si="136"/>
        <v/>
      </c>
      <c r="R376" t="str">
        <f t="shared" si="137"/>
        <v/>
      </c>
      <c r="S376" t="str">
        <f t="shared" si="138"/>
        <v/>
      </c>
      <c r="T376" t="str">
        <f t="shared" si="139"/>
        <v/>
      </c>
      <c r="U376" t="str">
        <f t="shared" si="140"/>
        <v/>
      </c>
      <c r="V376" t="str">
        <f t="shared" si="141"/>
        <v/>
      </c>
      <c r="W376" t="str">
        <f t="shared" si="142"/>
        <v/>
      </c>
      <c r="X376" t="str">
        <f t="shared" si="143"/>
        <v/>
      </c>
      <c r="Y376" t="str">
        <f t="shared" si="144"/>
        <v/>
      </c>
      <c r="Z376" t="str">
        <f t="shared" si="145"/>
        <v>0715</v>
      </c>
      <c r="AA376" t="str">
        <f t="shared" si="146"/>
        <v>0715</v>
      </c>
      <c r="AB376" t="str">
        <f t="shared" si="147"/>
        <v>0715</v>
      </c>
      <c r="AC376" t="str">
        <f t="shared" si="148"/>
        <v>0715</v>
      </c>
      <c r="AD376" t="str">
        <f t="shared" si="149"/>
        <v>0715</v>
      </c>
    </row>
    <row r="377" spans="1:30" x14ac:dyDescent="0.3">
      <c r="A377" t="s">
        <v>801</v>
      </c>
      <c r="C377">
        <v>2</v>
      </c>
      <c r="D377" t="s">
        <v>1473</v>
      </c>
      <c r="E377" t="str">
        <f t="shared" si="125"/>
        <v>0531</v>
      </c>
      <c r="F377" t="s">
        <v>1615</v>
      </c>
      <c r="G377" t="str">
        <f t="shared" si="126"/>
        <v>0531|:|</v>
      </c>
      <c r="H377" t="str">
        <f t="shared" si="127"/>
        <v>0531</v>
      </c>
      <c r="I377" t="str">
        <f t="shared" si="128"/>
        <v/>
      </c>
      <c r="J377" t="str">
        <f t="shared" si="129"/>
        <v/>
      </c>
      <c r="K377" t="str">
        <f t="shared" si="130"/>
        <v/>
      </c>
      <c r="L377" t="str">
        <f t="shared" si="131"/>
        <v/>
      </c>
      <c r="M377" t="str">
        <f t="shared" si="132"/>
        <v/>
      </c>
      <c r="N377" t="str">
        <f t="shared" si="133"/>
        <v/>
      </c>
      <c r="O377" t="str">
        <f t="shared" si="134"/>
        <v/>
      </c>
      <c r="P377" t="str">
        <f t="shared" si="135"/>
        <v/>
      </c>
      <c r="Q377" t="str">
        <f t="shared" si="136"/>
        <v/>
      </c>
      <c r="R377" t="str">
        <f t="shared" si="137"/>
        <v/>
      </c>
      <c r="S377" t="str">
        <f t="shared" si="138"/>
        <v/>
      </c>
      <c r="T377" t="str">
        <f t="shared" si="139"/>
        <v/>
      </c>
      <c r="U377" t="str">
        <f t="shared" si="140"/>
        <v/>
      </c>
      <c r="V377" t="str">
        <f t="shared" si="141"/>
        <v/>
      </c>
      <c r="W377" t="str">
        <f t="shared" si="142"/>
        <v/>
      </c>
      <c r="X377" t="str">
        <f t="shared" si="143"/>
        <v/>
      </c>
      <c r="Y377" t="str">
        <f t="shared" si="144"/>
        <v/>
      </c>
      <c r="Z377" t="str">
        <f t="shared" si="145"/>
        <v>0531</v>
      </c>
      <c r="AA377" t="str">
        <f t="shared" si="146"/>
        <v>0531</v>
      </c>
      <c r="AB377" t="str">
        <f t="shared" si="147"/>
        <v>0531</v>
      </c>
      <c r="AC377" t="str">
        <f t="shared" si="148"/>
        <v>0531</v>
      </c>
      <c r="AD377" t="str">
        <f t="shared" si="149"/>
        <v>0531</v>
      </c>
    </row>
    <row r="378" spans="1:30" x14ac:dyDescent="0.3">
      <c r="A378" t="s">
        <v>883</v>
      </c>
      <c r="C378">
        <v>1</v>
      </c>
      <c r="D378" t="s">
        <v>1473</v>
      </c>
      <c r="E378" t="str">
        <f t="shared" si="125"/>
        <v>0230</v>
      </c>
      <c r="F378" t="s">
        <v>1497</v>
      </c>
      <c r="G378" t="str">
        <f t="shared" si="126"/>
        <v>0230|:|Languages not further defined</v>
      </c>
      <c r="H378" t="str">
        <f t="shared" si="127"/>
        <v>0230</v>
      </c>
      <c r="I378" t="str">
        <f t="shared" si="128"/>
        <v/>
      </c>
      <c r="J378" t="str">
        <f t="shared" si="129"/>
        <v/>
      </c>
      <c r="K378" t="str">
        <f t="shared" si="130"/>
        <v/>
      </c>
      <c r="L378" t="str">
        <f t="shared" si="131"/>
        <v/>
      </c>
      <c r="M378" t="str">
        <f t="shared" si="132"/>
        <v/>
      </c>
      <c r="N378" t="str">
        <f t="shared" si="133"/>
        <v/>
      </c>
      <c r="O378" t="str">
        <f t="shared" si="134"/>
        <v/>
      </c>
      <c r="P378" t="str">
        <f t="shared" si="135"/>
        <v/>
      </c>
      <c r="Q378" t="str">
        <f t="shared" si="136"/>
        <v/>
      </c>
      <c r="R378" t="str">
        <f t="shared" si="137"/>
        <v/>
      </c>
      <c r="S378" t="str">
        <f t="shared" si="138"/>
        <v/>
      </c>
      <c r="T378" t="str">
        <f t="shared" si="139"/>
        <v/>
      </c>
      <c r="U378" t="str">
        <f t="shared" si="140"/>
        <v/>
      </c>
      <c r="V378" t="str">
        <f t="shared" si="141"/>
        <v/>
      </c>
      <c r="W378" t="str">
        <f t="shared" si="142"/>
        <v/>
      </c>
      <c r="X378" t="str">
        <f t="shared" si="143"/>
        <v/>
      </c>
      <c r="Y378" t="str">
        <f t="shared" si="144"/>
        <v/>
      </c>
      <c r="Z378" t="str">
        <f t="shared" si="145"/>
        <v>0230</v>
      </c>
      <c r="AA378" t="str">
        <f t="shared" si="146"/>
        <v>0230</v>
      </c>
      <c r="AB378" t="str">
        <f t="shared" si="147"/>
        <v>0230</v>
      </c>
      <c r="AC378" t="str">
        <f t="shared" si="148"/>
        <v>0230</v>
      </c>
      <c r="AD378" t="str">
        <f t="shared" si="149"/>
        <v>0230</v>
      </c>
    </row>
    <row r="379" spans="1:30" x14ac:dyDescent="0.3">
      <c r="A379" t="s">
        <v>454</v>
      </c>
      <c r="C379">
        <v>1</v>
      </c>
      <c r="D379" t="s">
        <v>1473</v>
      </c>
      <c r="E379" t="str">
        <f t="shared" si="125"/>
        <v>0410</v>
      </c>
      <c r="F379" t="s">
        <v>1477</v>
      </c>
      <c r="G379" t="str">
        <f t="shared" si="126"/>
        <v>0410|:|Business and administration not further defined</v>
      </c>
      <c r="H379" t="str">
        <f t="shared" si="127"/>
        <v>0410</v>
      </c>
      <c r="I379" t="str">
        <f t="shared" si="128"/>
        <v/>
      </c>
      <c r="J379" t="str">
        <f t="shared" si="129"/>
        <v/>
      </c>
      <c r="K379" t="str">
        <f t="shared" si="130"/>
        <v/>
      </c>
      <c r="L379" t="str">
        <f t="shared" si="131"/>
        <v/>
      </c>
      <c r="M379" t="str">
        <f t="shared" si="132"/>
        <v/>
      </c>
      <c r="N379" t="str">
        <f t="shared" si="133"/>
        <v/>
      </c>
      <c r="O379" t="str">
        <f t="shared" si="134"/>
        <v/>
      </c>
      <c r="P379" t="str">
        <f t="shared" si="135"/>
        <v/>
      </c>
      <c r="Q379" t="str">
        <f t="shared" si="136"/>
        <v/>
      </c>
      <c r="R379" t="str">
        <f t="shared" si="137"/>
        <v/>
      </c>
      <c r="S379" t="str">
        <f t="shared" si="138"/>
        <v/>
      </c>
      <c r="T379" t="str">
        <f t="shared" si="139"/>
        <v/>
      </c>
      <c r="U379" t="str">
        <f t="shared" si="140"/>
        <v/>
      </c>
      <c r="V379" t="str">
        <f t="shared" si="141"/>
        <v/>
      </c>
      <c r="W379" t="str">
        <f t="shared" si="142"/>
        <v/>
      </c>
      <c r="X379" t="str">
        <f t="shared" si="143"/>
        <v/>
      </c>
      <c r="Y379" t="str">
        <f t="shared" si="144"/>
        <v/>
      </c>
      <c r="Z379" t="str">
        <f t="shared" si="145"/>
        <v>0410</v>
      </c>
      <c r="AA379" t="str">
        <f t="shared" si="146"/>
        <v>0410</v>
      </c>
      <c r="AB379" t="str">
        <f t="shared" si="147"/>
        <v>0410</v>
      </c>
      <c r="AC379" t="str">
        <f t="shared" si="148"/>
        <v>0410</v>
      </c>
      <c r="AD379" t="str">
        <f t="shared" si="149"/>
        <v>0410</v>
      </c>
    </row>
    <row r="380" spans="1:30" x14ac:dyDescent="0.3">
      <c r="A380" t="s">
        <v>454</v>
      </c>
      <c r="C380">
        <v>1</v>
      </c>
      <c r="D380" t="s">
        <v>1475</v>
      </c>
      <c r="E380" t="str">
        <f t="shared" si="125"/>
        <v>0410</v>
      </c>
      <c r="F380" t="s">
        <v>1477</v>
      </c>
      <c r="G380" t="str">
        <f t="shared" si="126"/>
        <v>0410|:|Business and administration not further defined</v>
      </c>
      <c r="H380" t="str">
        <f t="shared" si="127"/>
        <v>0410</v>
      </c>
      <c r="I380" t="str">
        <f t="shared" si="128"/>
        <v/>
      </c>
      <c r="J380" t="str">
        <f t="shared" si="129"/>
        <v/>
      </c>
      <c r="K380" t="str">
        <f t="shared" si="130"/>
        <v/>
      </c>
      <c r="L380" t="str">
        <f t="shared" si="131"/>
        <v/>
      </c>
      <c r="M380" t="str">
        <f t="shared" si="132"/>
        <v/>
      </c>
      <c r="N380" t="str">
        <f t="shared" si="133"/>
        <v/>
      </c>
      <c r="O380" t="str">
        <f t="shared" si="134"/>
        <v/>
      </c>
      <c r="P380" t="str">
        <f t="shared" si="135"/>
        <v/>
      </c>
      <c r="Q380" t="str">
        <f t="shared" si="136"/>
        <v/>
      </c>
      <c r="R380" t="str">
        <f t="shared" si="137"/>
        <v/>
      </c>
      <c r="S380" t="str">
        <f t="shared" si="138"/>
        <v/>
      </c>
      <c r="T380" t="str">
        <f t="shared" si="139"/>
        <v/>
      </c>
      <c r="U380" t="str">
        <f t="shared" si="140"/>
        <v/>
      </c>
      <c r="V380" t="str">
        <f t="shared" si="141"/>
        <v/>
      </c>
      <c r="W380" t="str">
        <f t="shared" si="142"/>
        <v/>
      </c>
      <c r="X380" t="str">
        <f t="shared" si="143"/>
        <v/>
      </c>
      <c r="Y380" t="str">
        <f t="shared" si="144"/>
        <v/>
      </c>
      <c r="Z380" t="str">
        <f t="shared" si="145"/>
        <v>0410</v>
      </c>
      <c r="AA380" t="str">
        <f t="shared" si="146"/>
        <v>0410</v>
      </c>
      <c r="AB380" t="str">
        <f t="shared" si="147"/>
        <v>0410</v>
      </c>
      <c r="AC380" t="str">
        <f t="shared" si="148"/>
        <v>0410</v>
      </c>
      <c r="AD380" t="str">
        <f t="shared" si="149"/>
        <v>0410</v>
      </c>
    </row>
    <row r="381" spans="1:30" x14ac:dyDescent="0.3">
      <c r="A381" t="s">
        <v>1044</v>
      </c>
      <c r="C381">
        <v>2</v>
      </c>
      <c r="D381" t="s">
        <v>1473</v>
      </c>
      <c r="E381" t="str">
        <f t="shared" si="125"/>
        <v>0110</v>
      </c>
      <c r="F381" t="s">
        <v>1586</v>
      </c>
      <c r="G381" t="str">
        <f t="shared" si="126"/>
        <v>0110|:|Education, not further defined</v>
      </c>
      <c r="H381" t="str">
        <f t="shared" si="127"/>
        <v>0110</v>
      </c>
      <c r="I381" t="str">
        <f t="shared" si="128"/>
        <v/>
      </c>
      <c r="J381" t="str">
        <f t="shared" si="129"/>
        <v/>
      </c>
      <c r="K381" t="str">
        <f t="shared" si="130"/>
        <v/>
      </c>
      <c r="L381" t="str">
        <f t="shared" si="131"/>
        <v/>
      </c>
      <c r="M381" t="str">
        <f t="shared" si="132"/>
        <v/>
      </c>
      <c r="N381" t="str">
        <f t="shared" si="133"/>
        <v/>
      </c>
      <c r="O381" t="str">
        <f t="shared" si="134"/>
        <v/>
      </c>
      <c r="P381" t="str">
        <f t="shared" si="135"/>
        <v/>
      </c>
      <c r="Q381" t="str">
        <f t="shared" si="136"/>
        <v/>
      </c>
      <c r="R381" t="str">
        <f t="shared" si="137"/>
        <v/>
      </c>
      <c r="S381" t="str">
        <f t="shared" si="138"/>
        <v/>
      </c>
      <c r="T381" t="str">
        <f t="shared" si="139"/>
        <v/>
      </c>
      <c r="U381" t="str">
        <f t="shared" si="140"/>
        <v/>
      </c>
      <c r="V381" t="str">
        <f t="shared" si="141"/>
        <v/>
      </c>
      <c r="W381" t="str">
        <f t="shared" si="142"/>
        <v/>
      </c>
      <c r="X381" t="str">
        <f t="shared" si="143"/>
        <v/>
      </c>
      <c r="Y381" t="str">
        <f t="shared" si="144"/>
        <v/>
      </c>
      <c r="Z381" t="str">
        <f t="shared" si="145"/>
        <v>0110</v>
      </c>
      <c r="AA381" t="str">
        <f t="shared" si="146"/>
        <v>0110</v>
      </c>
      <c r="AB381" t="str">
        <f t="shared" si="147"/>
        <v>0110</v>
      </c>
      <c r="AC381" t="str">
        <f t="shared" si="148"/>
        <v>0110</v>
      </c>
      <c r="AD381" t="str">
        <f t="shared" si="149"/>
        <v>0110</v>
      </c>
    </row>
    <row r="382" spans="1:30" x14ac:dyDescent="0.3">
      <c r="A382" t="s">
        <v>947</v>
      </c>
      <c r="C382">
        <v>1</v>
      </c>
      <c r="D382" t="s">
        <v>1473</v>
      </c>
      <c r="E382" t="str">
        <f t="shared" si="125"/>
        <v>0231</v>
      </c>
      <c r="F382" t="s">
        <v>1569</v>
      </c>
      <c r="G382" t="str">
        <f t="shared" si="126"/>
        <v>0231|:|Language acquisition</v>
      </c>
      <c r="H382" t="str">
        <f t="shared" si="127"/>
        <v>0231</v>
      </c>
      <c r="I382" t="str">
        <f t="shared" si="128"/>
        <v/>
      </c>
      <c r="J382" t="str">
        <f t="shared" si="129"/>
        <v/>
      </c>
      <c r="K382" t="str">
        <f t="shared" si="130"/>
        <v/>
      </c>
      <c r="L382" t="str">
        <f t="shared" si="131"/>
        <v/>
      </c>
      <c r="M382" t="str">
        <f t="shared" si="132"/>
        <v/>
      </c>
      <c r="N382" t="str">
        <f t="shared" si="133"/>
        <v/>
      </c>
      <c r="O382" t="str">
        <f t="shared" si="134"/>
        <v/>
      </c>
      <c r="P382" t="str">
        <f t="shared" si="135"/>
        <v/>
      </c>
      <c r="Q382" t="str">
        <f t="shared" si="136"/>
        <v/>
      </c>
      <c r="R382" t="str">
        <f t="shared" si="137"/>
        <v/>
      </c>
      <c r="S382" t="str">
        <f t="shared" si="138"/>
        <v/>
      </c>
      <c r="T382" t="str">
        <f t="shared" si="139"/>
        <v/>
      </c>
      <c r="U382" t="str">
        <f t="shared" si="140"/>
        <v/>
      </c>
      <c r="V382" t="str">
        <f t="shared" si="141"/>
        <v/>
      </c>
      <c r="W382" t="str">
        <f t="shared" si="142"/>
        <v/>
      </c>
      <c r="X382" t="str">
        <f t="shared" si="143"/>
        <v/>
      </c>
      <c r="Y382" t="str">
        <f t="shared" si="144"/>
        <v/>
      </c>
      <c r="Z382" t="str">
        <f t="shared" si="145"/>
        <v>0231</v>
      </c>
      <c r="AA382" t="str">
        <f t="shared" si="146"/>
        <v>0231</v>
      </c>
      <c r="AB382" t="str">
        <f t="shared" si="147"/>
        <v>0231</v>
      </c>
      <c r="AC382" t="str">
        <f t="shared" si="148"/>
        <v>0231</v>
      </c>
      <c r="AD382" t="str">
        <f t="shared" si="149"/>
        <v>0231</v>
      </c>
    </row>
    <row r="383" spans="1:30" x14ac:dyDescent="0.3">
      <c r="A383" t="s">
        <v>229</v>
      </c>
      <c r="C383">
        <v>2</v>
      </c>
      <c r="D383" t="s">
        <v>1475</v>
      </c>
      <c r="E383" t="str">
        <f t="shared" si="125"/>
        <v>0730</v>
      </c>
      <c r="F383" t="s">
        <v>1535</v>
      </c>
      <c r="G383" t="str">
        <f t="shared" si="126"/>
        <v>0730|:|Architecture and construction not further defined</v>
      </c>
      <c r="H383" t="str">
        <f t="shared" si="127"/>
        <v>0730</v>
      </c>
      <c r="I383" t="str">
        <f t="shared" si="128"/>
        <v/>
      </c>
      <c r="J383" t="str">
        <f t="shared" si="129"/>
        <v/>
      </c>
      <c r="K383" t="str">
        <f t="shared" si="130"/>
        <v/>
      </c>
      <c r="L383" t="str">
        <f t="shared" si="131"/>
        <v/>
      </c>
      <c r="M383" t="str">
        <f t="shared" si="132"/>
        <v/>
      </c>
      <c r="N383" t="str">
        <f t="shared" si="133"/>
        <v/>
      </c>
      <c r="O383" t="str">
        <f t="shared" si="134"/>
        <v/>
      </c>
      <c r="P383" t="str">
        <f t="shared" si="135"/>
        <v/>
      </c>
      <c r="Q383" t="str">
        <f t="shared" si="136"/>
        <v/>
      </c>
      <c r="R383" t="str">
        <f t="shared" si="137"/>
        <v/>
      </c>
      <c r="S383" t="str">
        <f t="shared" si="138"/>
        <v/>
      </c>
      <c r="T383" t="str">
        <f t="shared" si="139"/>
        <v/>
      </c>
      <c r="U383" t="str">
        <f t="shared" si="140"/>
        <v/>
      </c>
      <c r="V383" t="str">
        <f t="shared" si="141"/>
        <v/>
      </c>
      <c r="W383" t="str">
        <f t="shared" si="142"/>
        <v/>
      </c>
      <c r="X383" t="str">
        <f t="shared" si="143"/>
        <v/>
      </c>
      <c r="Y383" t="str">
        <f t="shared" si="144"/>
        <v/>
      </c>
      <c r="Z383" t="str">
        <f t="shared" si="145"/>
        <v>0730</v>
      </c>
      <c r="AA383" t="str">
        <f t="shared" si="146"/>
        <v>0730</v>
      </c>
      <c r="AB383" t="str">
        <f t="shared" si="147"/>
        <v>0730</v>
      </c>
      <c r="AC383" t="str">
        <f t="shared" si="148"/>
        <v>0730</v>
      </c>
      <c r="AD383" t="str">
        <f t="shared" si="149"/>
        <v>0730</v>
      </c>
    </row>
    <row r="384" spans="1:30" x14ac:dyDescent="0.3">
      <c r="A384" t="s">
        <v>229</v>
      </c>
      <c r="C384">
        <v>2</v>
      </c>
      <c r="D384" t="s">
        <v>1473</v>
      </c>
      <c r="E384" t="str">
        <f t="shared" si="125"/>
        <v>0730</v>
      </c>
      <c r="F384" t="s">
        <v>1535</v>
      </c>
      <c r="G384" t="str">
        <f t="shared" si="126"/>
        <v>0730|:|Architecture and construction not further defined</v>
      </c>
      <c r="H384" t="str">
        <f t="shared" si="127"/>
        <v>0730</v>
      </c>
      <c r="I384" t="str">
        <f t="shared" si="128"/>
        <v/>
      </c>
      <c r="J384" t="str">
        <f t="shared" si="129"/>
        <v/>
      </c>
      <c r="K384" t="str">
        <f t="shared" si="130"/>
        <v/>
      </c>
      <c r="L384" t="str">
        <f t="shared" si="131"/>
        <v/>
      </c>
      <c r="M384" t="str">
        <f t="shared" si="132"/>
        <v/>
      </c>
      <c r="N384" t="str">
        <f t="shared" si="133"/>
        <v/>
      </c>
      <c r="O384" t="str">
        <f t="shared" si="134"/>
        <v/>
      </c>
      <c r="P384" t="str">
        <f t="shared" si="135"/>
        <v/>
      </c>
      <c r="Q384" t="str">
        <f t="shared" si="136"/>
        <v/>
      </c>
      <c r="R384" t="str">
        <f t="shared" si="137"/>
        <v/>
      </c>
      <c r="S384" t="str">
        <f t="shared" si="138"/>
        <v/>
      </c>
      <c r="T384" t="str">
        <f t="shared" si="139"/>
        <v/>
      </c>
      <c r="U384" t="str">
        <f t="shared" si="140"/>
        <v/>
      </c>
      <c r="V384" t="str">
        <f t="shared" si="141"/>
        <v/>
      </c>
      <c r="W384" t="str">
        <f t="shared" si="142"/>
        <v/>
      </c>
      <c r="X384" t="str">
        <f t="shared" si="143"/>
        <v/>
      </c>
      <c r="Y384" t="str">
        <f t="shared" si="144"/>
        <v/>
      </c>
      <c r="Z384" t="str">
        <f t="shared" si="145"/>
        <v>0730</v>
      </c>
      <c r="AA384" t="str">
        <f t="shared" si="146"/>
        <v>0730</v>
      </c>
      <c r="AB384" t="str">
        <f t="shared" si="147"/>
        <v>0730</v>
      </c>
      <c r="AC384" t="str">
        <f t="shared" si="148"/>
        <v>0730</v>
      </c>
      <c r="AD384" t="str">
        <f t="shared" si="149"/>
        <v>0730</v>
      </c>
    </row>
    <row r="385" spans="1:30" x14ac:dyDescent="0.3">
      <c r="A385" t="s">
        <v>623</v>
      </c>
      <c r="C385">
        <v>2</v>
      </c>
      <c r="D385" t="s">
        <v>1473</v>
      </c>
      <c r="E385" t="str">
        <f t="shared" si="125"/>
        <v>0713</v>
      </c>
      <c r="F385" t="s">
        <v>1504</v>
      </c>
      <c r="G385" t="str">
        <f t="shared" si="126"/>
        <v>0713|:|Electricity and energy</v>
      </c>
      <c r="H385" t="str">
        <f t="shared" si="127"/>
        <v>0713</v>
      </c>
      <c r="I385" t="str">
        <f t="shared" si="128"/>
        <v/>
      </c>
      <c r="J385" t="str">
        <f t="shared" si="129"/>
        <v/>
      </c>
      <c r="K385" t="str">
        <f t="shared" si="130"/>
        <v/>
      </c>
      <c r="L385" t="str">
        <f t="shared" si="131"/>
        <v/>
      </c>
      <c r="M385" t="str">
        <f t="shared" si="132"/>
        <v/>
      </c>
      <c r="N385" t="str">
        <f t="shared" si="133"/>
        <v/>
      </c>
      <c r="O385" t="str">
        <f t="shared" si="134"/>
        <v/>
      </c>
      <c r="P385" t="str">
        <f t="shared" si="135"/>
        <v/>
      </c>
      <c r="Q385" t="str">
        <f t="shared" si="136"/>
        <v/>
      </c>
      <c r="R385" t="str">
        <f t="shared" si="137"/>
        <v/>
      </c>
      <c r="S385" t="str">
        <f t="shared" si="138"/>
        <v/>
      </c>
      <c r="T385" t="str">
        <f t="shared" si="139"/>
        <v/>
      </c>
      <c r="U385" t="str">
        <f t="shared" si="140"/>
        <v/>
      </c>
      <c r="V385" t="str">
        <f t="shared" si="141"/>
        <v/>
      </c>
      <c r="W385" t="str">
        <f t="shared" si="142"/>
        <v/>
      </c>
      <c r="X385" t="str">
        <f t="shared" si="143"/>
        <v/>
      </c>
      <c r="Y385" t="str">
        <f t="shared" si="144"/>
        <v/>
      </c>
      <c r="Z385" t="str">
        <f t="shared" si="145"/>
        <v>0713</v>
      </c>
      <c r="AA385" t="str">
        <f t="shared" si="146"/>
        <v>0713</v>
      </c>
      <c r="AB385" t="str">
        <f t="shared" si="147"/>
        <v>0713</v>
      </c>
      <c r="AC385" t="str">
        <f t="shared" si="148"/>
        <v>0713</v>
      </c>
      <c r="AD385" t="str">
        <f t="shared" si="149"/>
        <v>0713</v>
      </c>
    </row>
    <row r="386" spans="1:30" x14ac:dyDescent="0.3">
      <c r="A386" t="s">
        <v>623</v>
      </c>
      <c r="C386">
        <v>2</v>
      </c>
      <c r="D386" t="s">
        <v>1475</v>
      </c>
      <c r="E386" t="str">
        <f t="shared" si="125"/>
        <v>0713</v>
      </c>
      <c r="F386" t="s">
        <v>1504</v>
      </c>
      <c r="G386" t="str">
        <f t="shared" si="126"/>
        <v>0713|:|Electricity and energy</v>
      </c>
      <c r="H386" t="str">
        <f t="shared" si="127"/>
        <v>0713</v>
      </c>
      <c r="I386" t="str">
        <f t="shared" si="128"/>
        <v/>
      </c>
      <c r="J386" t="str">
        <f t="shared" si="129"/>
        <v/>
      </c>
      <c r="K386" t="str">
        <f t="shared" si="130"/>
        <v/>
      </c>
      <c r="L386" t="str">
        <f t="shared" si="131"/>
        <v/>
      </c>
      <c r="M386" t="str">
        <f t="shared" si="132"/>
        <v/>
      </c>
      <c r="N386" t="str">
        <f t="shared" si="133"/>
        <v/>
      </c>
      <c r="O386" t="str">
        <f t="shared" si="134"/>
        <v/>
      </c>
      <c r="P386" t="str">
        <f t="shared" si="135"/>
        <v/>
      </c>
      <c r="Q386" t="str">
        <f t="shared" si="136"/>
        <v/>
      </c>
      <c r="R386" t="str">
        <f t="shared" si="137"/>
        <v/>
      </c>
      <c r="S386" t="str">
        <f t="shared" si="138"/>
        <v/>
      </c>
      <c r="T386" t="str">
        <f t="shared" si="139"/>
        <v/>
      </c>
      <c r="U386" t="str">
        <f t="shared" si="140"/>
        <v/>
      </c>
      <c r="V386" t="str">
        <f t="shared" si="141"/>
        <v/>
      </c>
      <c r="W386" t="str">
        <f t="shared" si="142"/>
        <v/>
      </c>
      <c r="X386" t="str">
        <f t="shared" si="143"/>
        <v/>
      </c>
      <c r="Y386" t="str">
        <f t="shared" si="144"/>
        <v/>
      </c>
      <c r="Z386" t="str">
        <f t="shared" si="145"/>
        <v>0713</v>
      </c>
      <c r="AA386" t="str">
        <f t="shared" si="146"/>
        <v>0713</v>
      </c>
      <c r="AB386" t="str">
        <f t="shared" si="147"/>
        <v>0713</v>
      </c>
      <c r="AC386" t="str">
        <f t="shared" si="148"/>
        <v>0713</v>
      </c>
      <c r="AD386" t="str">
        <f t="shared" si="149"/>
        <v>0713</v>
      </c>
    </row>
    <row r="387" spans="1:30" x14ac:dyDescent="0.3">
      <c r="A387" t="s">
        <v>589</v>
      </c>
      <c r="C387">
        <v>1</v>
      </c>
      <c r="D387" t="s">
        <v>1473</v>
      </c>
      <c r="E387" t="str">
        <f t="shared" ref="E387:E442" si="150">AD387</f>
        <v>0230</v>
      </c>
      <c r="F387" t="s">
        <v>1536</v>
      </c>
      <c r="G387" t="str">
        <f t="shared" ref="G387:G442" si="151">LEFT(F387,IFERROR(FIND("|;|",F387)-1,LEN(F387)))</f>
        <v>0230|:|</v>
      </c>
      <c r="H387" t="str">
        <f t="shared" ref="H387:H442" si="152">LEFT(G387,IFERROR(FIND("|:|",G387)-1,LEN(G387)))</f>
        <v>0230</v>
      </c>
      <c r="I387" t="str">
        <f t="shared" ref="I387:I442" si="153">RIGHT(F387,LEN(F387)-LEN(G387)-IF(LEN(F387)&gt;LEN(G387),3,0))</f>
        <v/>
      </c>
      <c r="J387" t="str">
        <f t="shared" ref="J387:J442" si="154">LEFT(I387,IFERROR(FIND("|;|",I387)-1,LEN(I387)))</f>
        <v/>
      </c>
      <c r="K387" t="str">
        <f t="shared" ref="K387:K442" si="155">LEFT(J387,IFERROR(FIND("|:|",J387)-1,LEN(J387)))</f>
        <v/>
      </c>
      <c r="L387" t="str">
        <f t="shared" ref="L387:L442" si="156">RIGHT(I387,LEN(I387)-LEN(J387)-IF(LEN(I387)&gt;LEN(J387),3,0))</f>
        <v/>
      </c>
      <c r="M387" t="str">
        <f t="shared" ref="M387:M442" si="157">LEFT(L387,IFERROR(FIND("|;|",L387)-1,LEN(L387)))</f>
        <v/>
      </c>
      <c r="N387" t="str">
        <f t="shared" ref="N387:N442" si="158">LEFT(M387,IFERROR(FIND("|:|",M387)-1,LEN(M387)))</f>
        <v/>
      </c>
      <c r="O387" t="str">
        <f t="shared" ref="O387:O442" si="159">RIGHT(L387,LEN(L387)-LEN(M387)-IF(LEN(L387)&gt;LEN(M387),3,0))</f>
        <v/>
      </c>
      <c r="P387" t="str">
        <f t="shared" ref="P387:P442" si="160">LEFT(O387,IFERROR(FIND("|;|",O387)-1,LEN(O387)))</f>
        <v/>
      </c>
      <c r="Q387" t="str">
        <f t="shared" ref="Q387:Q442" si="161">LEFT(P387,IFERROR(FIND("|:|",P387)-1,LEN(P387)))</f>
        <v/>
      </c>
      <c r="R387" t="str">
        <f t="shared" ref="R387:R442" si="162">RIGHT(O387,LEN(O387)-LEN(P387)-IF(LEN(O387)&gt;LEN(P387),3,0))</f>
        <v/>
      </c>
      <c r="S387" t="str">
        <f t="shared" ref="S387:S442" si="163">LEFT(R387,IFERROR(FIND("|;|",R387)-1,LEN(R387)))</f>
        <v/>
      </c>
      <c r="T387" t="str">
        <f t="shared" ref="T387:T442" si="164">LEFT(S387,IFERROR(FIND("|:|",S387)-1,LEN(S387)))</f>
        <v/>
      </c>
      <c r="U387" t="str">
        <f t="shared" ref="U387:U442" si="165">RIGHT(R387,LEN(R387)-LEN(S387)-IF(LEN(R387)&gt;LEN(S387),3,0))</f>
        <v/>
      </c>
      <c r="V387" t="str">
        <f t="shared" ref="V387:V442" si="166">LEFT(U387,IFERROR(FIND("|;|",U387)-1,LEN(U387)))</f>
        <v/>
      </c>
      <c r="W387" t="str">
        <f t="shared" ref="W387:W442" si="167">LEFT(V387,IFERROR(FIND("|:|",V387)-1,LEN(V387)))</f>
        <v/>
      </c>
      <c r="X387" t="str">
        <f t="shared" ref="X387:X442" si="168">RIGHT(U387,LEN(U387)-LEN(V387)-IF(LEN(U387)&gt;LEN(V387),3,0))</f>
        <v/>
      </c>
      <c r="Y387" t="str">
        <f t="shared" ref="Y387:Y442" si="169">LEFT(X387,IFERROR(FIND("|;|",X387)-1,LEN(X387)))</f>
        <v/>
      </c>
      <c r="Z387" t="str">
        <f t="shared" ref="Z387:Z442" si="170">IF(ISBLANK(F387),"",CONCATENATE(H387,IF(K387="","",CONCATENATE(", ",K387))))</f>
        <v>0230</v>
      </c>
      <c r="AA387" t="str">
        <f t="shared" ref="AA387:AA442" si="171">IF(N387="",Z387,IF(IFERROR(FIND(N387,Z387),0)&gt;0,Z387,CONCATENATE(Z387,CONCATENATE(", ",N387))))</f>
        <v>0230</v>
      </c>
      <c r="AB387" t="str">
        <f t="shared" ref="AB387:AB442" si="172">IF(Q387="",AA387,IF(IFERROR(FIND(Q387,AA387),0)&gt;0,AA387,CONCATENATE(AA387,CONCATENATE(", ",Q387))))</f>
        <v>0230</v>
      </c>
      <c r="AC387" t="str">
        <f t="shared" ref="AC387:AC442" si="173">IF(T387="",AB387,IF(IFERROR(FIND(T387,AB387),0)&gt;0,AB387,CONCATENATE(AB387,CONCATENATE(", ",T387))))</f>
        <v>0230</v>
      </c>
      <c r="AD387" t="str">
        <f t="shared" ref="AD387:AD442" si="174">IF(W387="",AC387,IF(IFERROR(FIND(W387,AC387),0)&gt;0,AC387,CONCATENATE(AC387,CONCATENATE(", ",W387))))</f>
        <v>0230</v>
      </c>
    </row>
    <row r="388" spans="1:30" x14ac:dyDescent="0.3">
      <c r="A388" t="s">
        <v>522</v>
      </c>
      <c r="C388">
        <v>2</v>
      </c>
      <c r="D388" t="s">
        <v>1473</v>
      </c>
      <c r="E388" t="str">
        <f t="shared" si="150"/>
        <v>0610, 0710</v>
      </c>
      <c r="F388" t="s">
        <v>1616</v>
      </c>
      <c r="G388" t="str">
        <f t="shared" si="151"/>
        <v>0610|:|Information and Communication Technologies (ICTs), not further defined</v>
      </c>
      <c r="H388" t="str">
        <f t="shared" si="152"/>
        <v>0610</v>
      </c>
      <c r="I388" t="str">
        <f t="shared" si="153"/>
        <v>0710|:|Engineering and engineering trades, not further defined</v>
      </c>
      <c r="J388" t="str">
        <f t="shared" si="154"/>
        <v>0710|:|Engineering and engineering trades, not further defined</v>
      </c>
      <c r="K388" t="str">
        <f t="shared" si="155"/>
        <v>0710</v>
      </c>
      <c r="L388" t="str">
        <f t="shared" si="156"/>
        <v/>
      </c>
      <c r="M388" t="str">
        <f t="shared" si="157"/>
        <v/>
      </c>
      <c r="N388" t="str">
        <f t="shared" si="158"/>
        <v/>
      </c>
      <c r="O388" t="str">
        <f t="shared" si="159"/>
        <v/>
      </c>
      <c r="P388" t="str">
        <f t="shared" si="160"/>
        <v/>
      </c>
      <c r="Q388" t="str">
        <f t="shared" si="161"/>
        <v/>
      </c>
      <c r="R388" t="str">
        <f t="shared" si="162"/>
        <v/>
      </c>
      <c r="S388" t="str">
        <f t="shared" si="163"/>
        <v/>
      </c>
      <c r="T388" t="str">
        <f t="shared" si="164"/>
        <v/>
      </c>
      <c r="U388" t="str">
        <f t="shared" si="165"/>
        <v/>
      </c>
      <c r="V388" t="str">
        <f t="shared" si="166"/>
        <v/>
      </c>
      <c r="W388" t="str">
        <f t="shared" si="167"/>
        <v/>
      </c>
      <c r="X388" t="str">
        <f t="shared" si="168"/>
        <v/>
      </c>
      <c r="Y388" t="str">
        <f t="shared" si="169"/>
        <v/>
      </c>
      <c r="Z388" t="str">
        <f t="shared" si="170"/>
        <v>0610, 0710</v>
      </c>
      <c r="AA388" t="str">
        <f t="shared" si="171"/>
        <v>0610, 0710</v>
      </c>
      <c r="AB388" t="str">
        <f t="shared" si="172"/>
        <v>0610, 0710</v>
      </c>
      <c r="AC388" t="str">
        <f t="shared" si="173"/>
        <v>0610, 0710</v>
      </c>
      <c r="AD388" t="str">
        <f t="shared" si="174"/>
        <v>0610, 0710</v>
      </c>
    </row>
    <row r="389" spans="1:30" x14ac:dyDescent="0.3">
      <c r="A389" t="s">
        <v>522</v>
      </c>
      <c r="C389">
        <v>2</v>
      </c>
      <c r="D389" t="s">
        <v>1475</v>
      </c>
      <c r="E389" t="str">
        <f t="shared" si="150"/>
        <v>0610, 0710</v>
      </c>
      <c r="F389" t="s">
        <v>1616</v>
      </c>
      <c r="G389" t="str">
        <f t="shared" si="151"/>
        <v>0610|:|Information and Communication Technologies (ICTs), not further defined</v>
      </c>
      <c r="H389" t="str">
        <f t="shared" si="152"/>
        <v>0610</v>
      </c>
      <c r="I389" t="str">
        <f t="shared" si="153"/>
        <v>0710|:|Engineering and engineering trades, not further defined</v>
      </c>
      <c r="J389" t="str">
        <f t="shared" si="154"/>
        <v>0710|:|Engineering and engineering trades, not further defined</v>
      </c>
      <c r="K389" t="str">
        <f t="shared" si="155"/>
        <v>0710</v>
      </c>
      <c r="L389" t="str">
        <f t="shared" si="156"/>
        <v/>
      </c>
      <c r="M389" t="str">
        <f t="shared" si="157"/>
        <v/>
      </c>
      <c r="N389" t="str">
        <f t="shared" si="158"/>
        <v/>
      </c>
      <c r="O389" t="str">
        <f t="shared" si="159"/>
        <v/>
      </c>
      <c r="P389" t="str">
        <f t="shared" si="160"/>
        <v/>
      </c>
      <c r="Q389" t="str">
        <f t="shared" si="161"/>
        <v/>
      </c>
      <c r="R389" t="str">
        <f t="shared" si="162"/>
        <v/>
      </c>
      <c r="S389" t="str">
        <f t="shared" si="163"/>
        <v/>
      </c>
      <c r="T389" t="str">
        <f t="shared" si="164"/>
        <v/>
      </c>
      <c r="U389" t="str">
        <f t="shared" si="165"/>
        <v/>
      </c>
      <c r="V389" t="str">
        <f t="shared" si="166"/>
        <v/>
      </c>
      <c r="W389" t="str">
        <f t="shared" si="167"/>
        <v/>
      </c>
      <c r="X389" t="str">
        <f t="shared" si="168"/>
        <v/>
      </c>
      <c r="Y389" t="str">
        <f t="shared" si="169"/>
        <v/>
      </c>
      <c r="Z389" t="str">
        <f t="shared" si="170"/>
        <v>0610, 0710</v>
      </c>
      <c r="AA389" t="str">
        <f t="shared" si="171"/>
        <v>0610, 0710</v>
      </c>
      <c r="AB389" t="str">
        <f t="shared" si="172"/>
        <v>0610, 0710</v>
      </c>
      <c r="AC389" t="str">
        <f t="shared" si="173"/>
        <v>0610, 0710</v>
      </c>
      <c r="AD389" t="str">
        <f t="shared" si="174"/>
        <v>0610, 0710</v>
      </c>
    </row>
    <row r="390" spans="1:30" x14ac:dyDescent="0.3">
      <c r="A390" t="s">
        <v>663</v>
      </c>
      <c r="C390">
        <v>2</v>
      </c>
      <c r="D390" t="s">
        <v>1473</v>
      </c>
      <c r="E390" t="str">
        <f t="shared" si="150"/>
        <v>0730</v>
      </c>
      <c r="F390" t="s">
        <v>1535</v>
      </c>
      <c r="G390" t="str">
        <f t="shared" si="151"/>
        <v>0730|:|Architecture and construction not further defined</v>
      </c>
      <c r="H390" t="str">
        <f t="shared" si="152"/>
        <v>0730</v>
      </c>
      <c r="I390" t="str">
        <f t="shared" si="153"/>
        <v/>
      </c>
      <c r="J390" t="str">
        <f t="shared" si="154"/>
        <v/>
      </c>
      <c r="K390" t="str">
        <f t="shared" si="155"/>
        <v/>
      </c>
      <c r="L390" t="str">
        <f t="shared" si="156"/>
        <v/>
      </c>
      <c r="M390" t="str">
        <f t="shared" si="157"/>
        <v/>
      </c>
      <c r="N390" t="str">
        <f t="shared" si="158"/>
        <v/>
      </c>
      <c r="O390" t="str">
        <f t="shared" si="159"/>
        <v/>
      </c>
      <c r="P390" t="str">
        <f t="shared" si="160"/>
        <v/>
      </c>
      <c r="Q390" t="str">
        <f t="shared" si="161"/>
        <v/>
      </c>
      <c r="R390" t="str">
        <f t="shared" si="162"/>
        <v/>
      </c>
      <c r="S390" t="str">
        <f t="shared" si="163"/>
        <v/>
      </c>
      <c r="T390" t="str">
        <f t="shared" si="164"/>
        <v/>
      </c>
      <c r="U390" t="str">
        <f t="shared" si="165"/>
        <v/>
      </c>
      <c r="V390" t="str">
        <f t="shared" si="166"/>
        <v/>
      </c>
      <c r="W390" t="str">
        <f t="shared" si="167"/>
        <v/>
      </c>
      <c r="X390" t="str">
        <f t="shared" si="168"/>
        <v/>
      </c>
      <c r="Y390" t="str">
        <f t="shared" si="169"/>
        <v/>
      </c>
      <c r="Z390" t="str">
        <f t="shared" si="170"/>
        <v>0730</v>
      </c>
      <c r="AA390" t="str">
        <f t="shared" si="171"/>
        <v>0730</v>
      </c>
      <c r="AB390" t="str">
        <f t="shared" si="172"/>
        <v>0730</v>
      </c>
      <c r="AC390" t="str">
        <f t="shared" si="173"/>
        <v>0730</v>
      </c>
      <c r="AD390" t="str">
        <f t="shared" si="174"/>
        <v>0730</v>
      </c>
    </row>
    <row r="391" spans="1:30" x14ac:dyDescent="0.3">
      <c r="A391" t="s">
        <v>663</v>
      </c>
      <c r="C391">
        <v>2</v>
      </c>
      <c r="D391" t="s">
        <v>1475</v>
      </c>
      <c r="E391" t="str">
        <f t="shared" si="150"/>
        <v>0730</v>
      </c>
      <c r="F391" t="s">
        <v>1535</v>
      </c>
      <c r="G391" t="str">
        <f t="shared" si="151"/>
        <v>0730|:|Architecture and construction not further defined</v>
      </c>
      <c r="H391" t="str">
        <f t="shared" si="152"/>
        <v>0730</v>
      </c>
      <c r="I391" t="str">
        <f t="shared" si="153"/>
        <v/>
      </c>
      <c r="J391" t="str">
        <f t="shared" si="154"/>
        <v/>
      </c>
      <c r="K391" t="str">
        <f t="shared" si="155"/>
        <v/>
      </c>
      <c r="L391" t="str">
        <f t="shared" si="156"/>
        <v/>
      </c>
      <c r="M391" t="str">
        <f t="shared" si="157"/>
        <v/>
      </c>
      <c r="N391" t="str">
        <f t="shared" si="158"/>
        <v/>
      </c>
      <c r="O391" t="str">
        <f t="shared" si="159"/>
        <v/>
      </c>
      <c r="P391" t="str">
        <f t="shared" si="160"/>
        <v/>
      </c>
      <c r="Q391" t="str">
        <f t="shared" si="161"/>
        <v/>
      </c>
      <c r="R391" t="str">
        <f t="shared" si="162"/>
        <v/>
      </c>
      <c r="S391" t="str">
        <f t="shared" si="163"/>
        <v/>
      </c>
      <c r="T391" t="str">
        <f t="shared" si="164"/>
        <v/>
      </c>
      <c r="U391" t="str">
        <f t="shared" si="165"/>
        <v/>
      </c>
      <c r="V391" t="str">
        <f t="shared" si="166"/>
        <v/>
      </c>
      <c r="W391" t="str">
        <f t="shared" si="167"/>
        <v/>
      </c>
      <c r="X391" t="str">
        <f t="shared" si="168"/>
        <v/>
      </c>
      <c r="Y391" t="str">
        <f t="shared" si="169"/>
        <v/>
      </c>
      <c r="Z391" t="str">
        <f t="shared" si="170"/>
        <v>0730</v>
      </c>
      <c r="AA391" t="str">
        <f t="shared" si="171"/>
        <v>0730</v>
      </c>
      <c r="AB391" t="str">
        <f t="shared" si="172"/>
        <v>0730</v>
      </c>
      <c r="AC391" t="str">
        <f t="shared" si="173"/>
        <v>0730</v>
      </c>
      <c r="AD391" t="str">
        <f t="shared" si="174"/>
        <v>0730</v>
      </c>
    </row>
    <row r="392" spans="1:30" x14ac:dyDescent="0.3">
      <c r="A392" t="s">
        <v>273</v>
      </c>
      <c r="B392" s="12" t="s">
        <v>1482</v>
      </c>
      <c r="C392">
        <v>2</v>
      </c>
      <c r="D392" t="s">
        <v>1473</v>
      </c>
      <c r="E392" t="str">
        <f t="shared" si="150"/>
        <v>0913</v>
      </c>
      <c r="F392" t="s">
        <v>1483</v>
      </c>
      <c r="G392" t="str">
        <f t="shared" si="151"/>
        <v>0913|:|Nursing and midwifery</v>
      </c>
      <c r="H392" t="str">
        <f t="shared" si="152"/>
        <v>0913</v>
      </c>
      <c r="I392" t="str">
        <f t="shared" si="153"/>
        <v/>
      </c>
      <c r="J392" t="str">
        <f t="shared" si="154"/>
        <v/>
      </c>
      <c r="K392" t="str">
        <f t="shared" si="155"/>
        <v/>
      </c>
      <c r="L392" t="str">
        <f t="shared" si="156"/>
        <v/>
      </c>
      <c r="M392" t="str">
        <f t="shared" si="157"/>
        <v/>
      </c>
      <c r="N392" t="str">
        <f t="shared" si="158"/>
        <v/>
      </c>
      <c r="O392" t="str">
        <f t="shared" si="159"/>
        <v/>
      </c>
      <c r="P392" t="str">
        <f t="shared" si="160"/>
        <v/>
      </c>
      <c r="Q392" t="str">
        <f t="shared" si="161"/>
        <v/>
      </c>
      <c r="R392" t="str">
        <f t="shared" si="162"/>
        <v/>
      </c>
      <c r="S392" t="str">
        <f t="shared" si="163"/>
        <v/>
      </c>
      <c r="T392" t="str">
        <f t="shared" si="164"/>
        <v/>
      </c>
      <c r="U392" t="str">
        <f t="shared" si="165"/>
        <v/>
      </c>
      <c r="V392" t="str">
        <f t="shared" si="166"/>
        <v/>
      </c>
      <c r="W392" t="str">
        <f t="shared" si="167"/>
        <v/>
      </c>
      <c r="X392" t="str">
        <f t="shared" si="168"/>
        <v/>
      </c>
      <c r="Y392" t="str">
        <f t="shared" si="169"/>
        <v/>
      </c>
      <c r="Z392" t="str">
        <f t="shared" si="170"/>
        <v>0913</v>
      </c>
      <c r="AA392" t="str">
        <f t="shared" si="171"/>
        <v>0913</v>
      </c>
      <c r="AB392" t="str">
        <f t="shared" si="172"/>
        <v>0913</v>
      </c>
      <c r="AC392" t="str">
        <f t="shared" si="173"/>
        <v>0913</v>
      </c>
      <c r="AD392" t="str">
        <f t="shared" si="174"/>
        <v>0913</v>
      </c>
    </row>
    <row r="393" spans="1:30" x14ac:dyDescent="0.3">
      <c r="A393" t="s">
        <v>273</v>
      </c>
      <c r="C393">
        <v>1</v>
      </c>
      <c r="D393" t="s">
        <v>1475</v>
      </c>
      <c r="E393" t="str">
        <f t="shared" si="150"/>
        <v/>
      </c>
      <c r="G393" t="str">
        <f t="shared" si="151"/>
        <v/>
      </c>
      <c r="H393" t="str">
        <f t="shared" si="152"/>
        <v/>
      </c>
      <c r="I393" t="str">
        <f t="shared" si="153"/>
        <v/>
      </c>
      <c r="J393" t="str">
        <f t="shared" si="154"/>
        <v/>
      </c>
      <c r="K393" t="str">
        <f t="shared" si="155"/>
        <v/>
      </c>
      <c r="L393" t="str">
        <f t="shared" si="156"/>
        <v/>
      </c>
      <c r="M393" t="str">
        <f t="shared" si="157"/>
        <v/>
      </c>
      <c r="N393" t="str">
        <f t="shared" si="158"/>
        <v/>
      </c>
      <c r="O393" t="str">
        <f t="shared" si="159"/>
        <v/>
      </c>
      <c r="P393" t="str">
        <f t="shared" si="160"/>
        <v/>
      </c>
      <c r="Q393" t="str">
        <f t="shared" si="161"/>
        <v/>
      </c>
      <c r="R393" t="str">
        <f t="shared" si="162"/>
        <v/>
      </c>
      <c r="S393" t="str">
        <f t="shared" si="163"/>
        <v/>
      </c>
      <c r="T393" t="str">
        <f t="shared" si="164"/>
        <v/>
      </c>
      <c r="U393" t="str">
        <f t="shared" si="165"/>
        <v/>
      </c>
      <c r="V393" t="str">
        <f t="shared" si="166"/>
        <v/>
      </c>
      <c r="W393" t="str">
        <f t="shared" si="167"/>
        <v/>
      </c>
      <c r="X393" t="str">
        <f t="shared" si="168"/>
        <v/>
      </c>
      <c r="Y393" t="str">
        <f t="shared" si="169"/>
        <v/>
      </c>
      <c r="Z393" t="str">
        <f t="shared" si="170"/>
        <v/>
      </c>
      <c r="AA393" t="str">
        <f t="shared" si="171"/>
        <v/>
      </c>
      <c r="AB393" t="str">
        <f t="shared" si="172"/>
        <v/>
      </c>
      <c r="AC393" t="str">
        <f t="shared" si="173"/>
        <v/>
      </c>
      <c r="AD393" t="str">
        <f t="shared" si="174"/>
        <v/>
      </c>
    </row>
    <row r="394" spans="1:30" x14ac:dyDescent="0.3">
      <c r="A394" t="s">
        <v>154</v>
      </c>
      <c r="C394">
        <v>2</v>
      </c>
      <c r="D394" t="s">
        <v>1473</v>
      </c>
      <c r="E394" t="str">
        <f t="shared" si="150"/>
        <v>0710</v>
      </c>
      <c r="F394" t="s">
        <v>1478</v>
      </c>
      <c r="G394" t="str">
        <f t="shared" si="151"/>
        <v>0710|:|Engineering and engineering trades n.f.d.</v>
      </c>
      <c r="H394" t="str">
        <f t="shared" si="152"/>
        <v>0710</v>
      </c>
      <c r="I394" t="str">
        <f t="shared" si="153"/>
        <v/>
      </c>
      <c r="J394" t="str">
        <f t="shared" si="154"/>
        <v/>
      </c>
      <c r="K394" t="str">
        <f t="shared" si="155"/>
        <v/>
      </c>
      <c r="L394" t="str">
        <f t="shared" si="156"/>
        <v/>
      </c>
      <c r="M394" t="str">
        <f t="shared" si="157"/>
        <v/>
      </c>
      <c r="N394" t="str">
        <f t="shared" si="158"/>
        <v/>
      </c>
      <c r="O394" t="str">
        <f t="shared" si="159"/>
        <v/>
      </c>
      <c r="P394" t="str">
        <f t="shared" si="160"/>
        <v/>
      </c>
      <c r="Q394" t="str">
        <f t="shared" si="161"/>
        <v/>
      </c>
      <c r="R394" t="str">
        <f t="shared" si="162"/>
        <v/>
      </c>
      <c r="S394" t="str">
        <f t="shared" si="163"/>
        <v/>
      </c>
      <c r="T394" t="str">
        <f t="shared" si="164"/>
        <v/>
      </c>
      <c r="U394" t="str">
        <f t="shared" si="165"/>
        <v/>
      </c>
      <c r="V394" t="str">
        <f t="shared" si="166"/>
        <v/>
      </c>
      <c r="W394" t="str">
        <f t="shared" si="167"/>
        <v/>
      </c>
      <c r="X394" t="str">
        <f t="shared" si="168"/>
        <v/>
      </c>
      <c r="Y394" t="str">
        <f t="shared" si="169"/>
        <v/>
      </c>
      <c r="Z394" t="str">
        <f t="shared" si="170"/>
        <v>0710</v>
      </c>
      <c r="AA394" t="str">
        <f t="shared" si="171"/>
        <v>0710</v>
      </c>
      <c r="AB394" t="str">
        <f t="shared" si="172"/>
        <v>0710</v>
      </c>
      <c r="AC394" t="str">
        <f t="shared" si="173"/>
        <v>0710</v>
      </c>
      <c r="AD394" t="str">
        <f t="shared" si="174"/>
        <v>0710</v>
      </c>
    </row>
    <row r="395" spans="1:30" x14ac:dyDescent="0.3">
      <c r="A395" t="s">
        <v>123</v>
      </c>
      <c r="C395">
        <v>2</v>
      </c>
      <c r="D395" t="s">
        <v>1473</v>
      </c>
      <c r="E395" t="str">
        <f t="shared" si="150"/>
        <v>0713</v>
      </c>
      <c r="F395" t="s">
        <v>1504</v>
      </c>
      <c r="G395" t="str">
        <f t="shared" si="151"/>
        <v>0713|:|Electricity and energy</v>
      </c>
      <c r="H395" t="str">
        <f t="shared" si="152"/>
        <v>0713</v>
      </c>
      <c r="I395" t="str">
        <f t="shared" si="153"/>
        <v/>
      </c>
      <c r="J395" t="str">
        <f t="shared" si="154"/>
        <v/>
      </c>
      <c r="K395" t="str">
        <f t="shared" si="155"/>
        <v/>
      </c>
      <c r="L395" t="str">
        <f t="shared" si="156"/>
        <v/>
      </c>
      <c r="M395" t="str">
        <f t="shared" si="157"/>
        <v/>
      </c>
      <c r="N395" t="str">
        <f t="shared" si="158"/>
        <v/>
      </c>
      <c r="O395" t="str">
        <f t="shared" si="159"/>
        <v/>
      </c>
      <c r="P395" t="str">
        <f t="shared" si="160"/>
        <v/>
      </c>
      <c r="Q395" t="str">
        <f t="shared" si="161"/>
        <v/>
      </c>
      <c r="R395" t="str">
        <f t="shared" si="162"/>
        <v/>
      </c>
      <c r="S395" t="str">
        <f t="shared" si="163"/>
        <v/>
      </c>
      <c r="T395" t="str">
        <f t="shared" si="164"/>
        <v/>
      </c>
      <c r="U395" t="str">
        <f t="shared" si="165"/>
        <v/>
      </c>
      <c r="V395" t="str">
        <f t="shared" si="166"/>
        <v/>
      </c>
      <c r="W395" t="str">
        <f t="shared" si="167"/>
        <v/>
      </c>
      <c r="X395" t="str">
        <f t="shared" si="168"/>
        <v/>
      </c>
      <c r="Y395" t="str">
        <f t="shared" si="169"/>
        <v/>
      </c>
      <c r="Z395" t="str">
        <f t="shared" si="170"/>
        <v>0713</v>
      </c>
      <c r="AA395" t="str">
        <f t="shared" si="171"/>
        <v>0713</v>
      </c>
      <c r="AB395" t="str">
        <f t="shared" si="172"/>
        <v>0713</v>
      </c>
      <c r="AC395" t="str">
        <f t="shared" si="173"/>
        <v>0713</v>
      </c>
      <c r="AD395" t="str">
        <f t="shared" si="174"/>
        <v>0713</v>
      </c>
    </row>
    <row r="396" spans="1:30" x14ac:dyDescent="0.3">
      <c r="A396" t="s">
        <v>123</v>
      </c>
      <c r="C396">
        <v>2</v>
      </c>
      <c r="D396" t="s">
        <v>1475</v>
      </c>
      <c r="E396" t="str">
        <f t="shared" si="150"/>
        <v>0713</v>
      </c>
      <c r="F396" t="s">
        <v>1504</v>
      </c>
      <c r="G396" t="str">
        <f t="shared" si="151"/>
        <v>0713|:|Electricity and energy</v>
      </c>
      <c r="H396" t="str">
        <f t="shared" si="152"/>
        <v>0713</v>
      </c>
      <c r="I396" t="str">
        <f t="shared" si="153"/>
        <v/>
      </c>
      <c r="J396" t="str">
        <f t="shared" si="154"/>
        <v/>
      </c>
      <c r="K396" t="str">
        <f t="shared" si="155"/>
        <v/>
      </c>
      <c r="L396" t="str">
        <f t="shared" si="156"/>
        <v/>
      </c>
      <c r="M396" t="str">
        <f t="shared" si="157"/>
        <v/>
      </c>
      <c r="N396" t="str">
        <f t="shared" si="158"/>
        <v/>
      </c>
      <c r="O396" t="str">
        <f t="shared" si="159"/>
        <v/>
      </c>
      <c r="P396" t="str">
        <f t="shared" si="160"/>
        <v/>
      </c>
      <c r="Q396" t="str">
        <f t="shared" si="161"/>
        <v/>
      </c>
      <c r="R396" t="str">
        <f t="shared" si="162"/>
        <v/>
      </c>
      <c r="S396" t="str">
        <f t="shared" si="163"/>
        <v/>
      </c>
      <c r="T396" t="str">
        <f t="shared" si="164"/>
        <v/>
      </c>
      <c r="U396" t="str">
        <f t="shared" si="165"/>
        <v/>
      </c>
      <c r="V396" t="str">
        <f t="shared" si="166"/>
        <v/>
      </c>
      <c r="W396" t="str">
        <f t="shared" si="167"/>
        <v/>
      </c>
      <c r="X396" t="str">
        <f t="shared" si="168"/>
        <v/>
      </c>
      <c r="Y396" t="str">
        <f t="shared" si="169"/>
        <v/>
      </c>
      <c r="Z396" t="str">
        <f t="shared" si="170"/>
        <v>0713</v>
      </c>
      <c r="AA396" t="str">
        <f t="shared" si="171"/>
        <v>0713</v>
      </c>
      <c r="AB396" t="str">
        <f t="shared" si="172"/>
        <v>0713</v>
      </c>
      <c r="AC396" t="str">
        <f t="shared" si="173"/>
        <v>0713</v>
      </c>
      <c r="AD396" t="str">
        <f t="shared" si="174"/>
        <v>0713</v>
      </c>
    </row>
    <row r="397" spans="1:30" x14ac:dyDescent="0.3">
      <c r="A397" t="s">
        <v>719</v>
      </c>
      <c r="C397">
        <v>2</v>
      </c>
      <c r="D397" t="s">
        <v>1473</v>
      </c>
      <c r="E397" t="str">
        <f t="shared" si="150"/>
        <v>0916</v>
      </c>
      <c r="F397" t="s">
        <v>1512</v>
      </c>
      <c r="G397" t="str">
        <f t="shared" si="151"/>
        <v>0916|:|Pharmacy</v>
      </c>
      <c r="H397" t="str">
        <f t="shared" si="152"/>
        <v>0916</v>
      </c>
      <c r="I397" t="str">
        <f t="shared" si="153"/>
        <v/>
      </c>
      <c r="J397" t="str">
        <f t="shared" si="154"/>
        <v/>
      </c>
      <c r="K397" t="str">
        <f t="shared" si="155"/>
        <v/>
      </c>
      <c r="L397" t="str">
        <f t="shared" si="156"/>
        <v/>
      </c>
      <c r="M397" t="str">
        <f t="shared" si="157"/>
        <v/>
      </c>
      <c r="N397" t="str">
        <f t="shared" si="158"/>
        <v/>
      </c>
      <c r="O397" t="str">
        <f t="shared" si="159"/>
        <v/>
      </c>
      <c r="P397" t="str">
        <f t="shared" si="160"/>
        <v/>
      </c>
      <c r="Q397" t="str">
        <f t="shared" si="161"/>
        <v/>
      </c>
      <c r="R397" t="str">
        <f t="shared" si="162"/>
        <v/>
      </c>
      <c r="S397" t="str">
        <f t="shared" si="163"/>
        <v/>
      </c>
      <c r="T397" t="str">
        <f t="shared" si="164"/>
        <v/>
      </c>
      <c r="U397" t="str">
        <f t="shared" si="165"/>
        <v/>
      </c>
      <c r="V397" t="str">
        <f t="shared" si="166"/>
        <v/>
      </c>
      <c r="W397" t="str">
        <f t="shared" si="167"/>
        <v/>
      </c>
      <c r="X397" t="str">
        <f t="shared" si="168"/>
        <v/>
      </c>
      <c r="Y397" t="str">
        <f t="shared" si="169"/>
        <v/>
      </c>
      <c r="Z397" t="str">
        <f t="shared" si="170"/>
        <v>0916</v>
      </c>
      <c r="AA397" t="str">
        <f t="shared" si="171"/>
        <v>0916</v>
      </c>
      <c r="AB397" t="str">
        <f t="shared" si="172"/>
        <v>0916</v>
      </c>
      <c r="AC397" t="str">
        <f t="shared" si="173"/>
        <v>0916</v>
      </c>
      <c r="AD397" t="str">
        <f t="shared" si="174"/>
        <v>0916</v>
      </c>
    </row>
    <row r="398" spans="1:30" x14ac:dyDescent="0.3">
      <c r="A398" t="s">
        <v>719</v>
      </c>
      <c r="C398">
        <v>1</v>
      </c>
      <c r="D398" t="s">
        <v>1475</v>
      </c>
      <c r="E398" t="str">
        <f t="shared" si="150"/>
        <v>0916</v>
      </c>
      <c r="F398" t="s">
        <v>1512</v>
      </c>
      <c r="G398" t="str">
        <f t="shared" si="151"/>
        <v>0916|:|Pharmacy</v>
      </c>
      <c r="H398" t="str">
        <f t="shared" si="152"/>
        <v>0916</v>
      </c>
      <c r="I398" t="str">
        <f t="shared" si="153"/>
        <v/>
      </c>
      <c r="J398" t="str">
        <f t="shared" si="154"/>
        <v/>
      </c>
      <c r="K398" t="str">
        <f t="shared" si="155"/>
        <v/>
      </c>
      <c r="L398" t="str">
        <f t="shared" si="156"/>
        <v/>
      </c>
      <c r="M398" t="str">
        <f t="shared" si="157"/>
        <v/>
      </c>
      <c r="N398" t="str">
        <f t="shared" si="158"/>
        <v/>
      </c>
      <c r="O398" t="str">
        <f t="shared" si="159"/>
        <v/>
      </c>
      <c r="P398" t="str">
        <f t="shared" si="160"/>
        <v/>
      </c>
      <c r="Q398" t="str">
        <f t="shared" si="161"/>
        <v/>
      </c>
      <c r="R398" t="str">
        <f t="shared" si="162"/>
        <v/>
      </c>
      <c r="S398" t="str">
        <f t="shared" si="163"/>
        <v/>
      </c>
      <c r="T398" t="str">
        <f t="shared" si="164"/>
        <v/>
      </c>
      <c r="U398" t="str">
        <f t="shared" si="165"/>
        <v/>
      </c>
      <c r="V398" t="str">
        <f t="shared" si="166"/>
        <v/>
      </c>
      <c r="W398" t="str">
        <f t="shared" si="167"/>
        <v/>
      </c>
      <c r="X398" t="str">
        <f t="shared" si="168"/>
        <v/>
      </c>
      <c r="Y398" t="str">
        <f t="shared" si="169"/>
        <v/>
      </c>
      <c r="Z398" t="str">
        <f t="shared" si="170"/>
        <v>0916</v>
      </c>
      <c r="AA398" t="str">
        <f t="shared" si="171"/>
        <v>0916</v>
      </c>
      <c r="AB398" t="str">
        <f t="shared" si="172"/>
        <v>0916</v>
      </c>
      <c r="AC398" t="str">
        <f t="shared" si="173"/>
        <v>0916</v>
      </c>
      <c r="AD398" t="str">
        <f t="shared" si="174"/>
        <v>0916</v>
      </c>
    </row>
    <row r="399" spans="1:30" x14ac:dyDescent="0.3">
      <c r="A399" t="s">
        <v>288</v>
      </c>
      <c r="C399">
        <v>2</v>
      </c>
      <c r="D399" t="s">
        <v>1475</v>
      </c>
      <c r="E399" t="str">
        <f t="shared" si="150"/>
        <v>0713</v>
      </c>
      <c r="F399" t="s">
        <v>1504</v>
      </c>
      <c r="G399" t="str">
        <f t="shared" si="151"/>
        <v>0713|:|Electricity and energy</v>
      </c>
      <c r="H399" t="str">
        <f t="shared" si="152"/>
        <v>0713</v>
      </c>
      <c r="I399" t="str">
        <f t="shared" si="153"/>
        <v/>
      </c>
      <c r="J399" t="str">
        <f t="shared" si="154"/>
        <v/>
      </c>
      <c r="K399" t="str">
        <f t="shared" si="155"/>
        <v/>
      </c>
      <c r="L399" t="str">
        <f t="shared" si="156"/>
        <v/>
      </c>
      <c r="M399" t="str">
        <f t="shared" si="157"/>
        <v/>
      </c>
      <c r="N399" t="str">
        <f t="shared" si="158"/>
        <v/>
      </c>
      <c r="O399" t="str">
        <f t="shared" si="159"/>
        <v/>
      </c>
      <c r="P399" t="str">
        <f t="shared" si="160"/>
        <v/>
      </c>
      <c r="Q399" t="str">
        <f t="shared" si="161"/>
        <v/>
      </c>
      <c r="R399" t="str">
        <f t="shared" si="162"/>
        <v/>
      </c>
      <c r="S399" t="str">
        <f t="shared" si="163"/>
        <v/>
      </c>
      <c r="T399" t="str">
        <f t="shared" si="164"/>
        <v/>
      </c>
      <c r="U399" t="str">
        <f t="shared" si="165"/>
        <v/>
      </c>
      <c r="V399" t="str">
        <f t="shared" si="166"/>
        <v/>
      </c>
      <c r="W399" t="str">
        <f t="shared" si="167"/>
        <v/>
      </c>
      <c r="X399" t="str">
        <f t="shared" si="168"/>
        <v/>
      </c>
      <c r="Y399" t="str">
        <f t="shared" si="169"/>
        <v/>
      </c>
      <c r="Z399" t="str">
        <f t="shared" si="170"/>
        <v>0713</v>
      </c>
      <c r="AA399" t="str">
        <f t="shared" si="171"/>
        <v>0713</v>
      </c>
      <c r="AB399" t="str">
        <f t="shared" si="172"/>
        <v>0713</v>
      </c>
      <c r="AC399" t="str">
        <f t="shared" si="173"/>
        <v>0713</v>
      </c>
      <c r="AD399" t="str">
        <f t="shared" si="174"/>
        <v>0713</v>
      </c>
    </row>
    <row r="400" spans="1:30" x14ac:dyDescent="0.3">
      <c r="A400" t="s">
        <v>288</v>
      </c>
      <c r="C400">
        <v>2</v>
      </c>
      <c r="D400" t="s">
        <v>1473</v>
      </c>
      <c r="E400" t="str">
        <f t="shared" si="150"/>
        <v>0713</v>
      </c>
      <c r="F400" t="s">
        <v>1504</v>
      </c>
      <c r="G400" t="str">
        <f t="shared" si="151"/>
        <v>0713|:|Electricity and energy</v>
      </c>
      <c r="H400" t="str">
        <f t="shared" si="152"/>
        <v>0713</v>
      </c>
      <c r="I400" t="str">
        <f t="shared" si="153"/>
        <v/>
      </c>
      <c r="J400" t="str">
        <f t="shared" si="154"/>
        <v/>
      </c>
      <c r="K400" t="str">
        <f t="shared" si="155"/>
        <v/>
      </c>
      <c r="L400" t="str">
        <f t="shared" si="156"/>
        <v/>
      </c>
      <c r="M400" t="str">
        <f t="shared" si="157"/>
        <v/>
      </c>
      <c r="N400" t="str">
        <f t="shared" si="158"/>
        <v/>
      </c>
      <c r="O400" t="str">
        <f t="shared" si="159"/>
        <v/>
      </c>
      <c r="P400" t="str">
        <f t="shared" si="160"/>
        <v/>
      </c>
      <c r="Q400" t="str">
        <f t="shared" si="161"/>
        <v/>
      </c>
      <c r="R400" t="str">
        <f t="shared" si="162"/>
        <v/>
      </c>
      <c r="S400" t="str">
        <f t="shared" si="163"/>
        <v/>
      </c>
      <c r="T400" t="str">
        <f t="shared" si="164"/>
        <v/>
      </c>
      <c r="U400" t="str">
        <f t="shared" si="165"/>
        <v/>
      </c>
      <c r="V400" t="str">
        <f t="shared" si="166"/>
        <v/>
      </c>
      <c r="W400" t="str">
        <f t="shared" si="167"/>
        <v/>
      </c>
      <c r="X400" t="str">
        <f t="shared" si="168"/>
        <v/>
      </c>
      <c r="Y400" t="str">
        <f t="shared" si="169"/>
        <v/>
      </c>
      <c r="Z400" t="str">
        <f t="shared" si="170"/>
        <v>0713</v>
      </c>
      <c r="AA400" t="str">
        <f t="shared" si="171"/>
        <v>0713</v>
      </c>
      <c r="AB400" t="str">
        <f t="shared" si="172"/>
        <v>0713</v>
      </c>
      <c r="AC400" t="str">
        <f t="shared" si="173"/>
        <v>0713</v>
      </c>
      <c r="AD400" t="str">
        <f t="shared" si="174"/>
        <v>0713</v>
      </c>
    </row>
    <row r="401" spans="1:30" x14ac:dyDescent="0.3">
      <c r="A401" t="s">
        <v>747</v>
      </c>
      <c r="B401" s="12" t="s">
        <v>1489</v>
      </c>
      <c r="C401">
        <v>2</v>
      </c>
      <c r="D401" t="s">
        <v>1473</v>
      </c>
      <c r="E401" t="str">
        <f t="shared" si="150"/>
        <v>0311, 0410</v>
      </c>
      <c r="F401" t="s">
        <v>1490</v>
      </c>
      <c r="G401" t="str">
        <f t="shared" si="151"/>
        <v>0311|:|Economics</v>
      </c>
      <c r="H401" t="str">
        <f t="shared" si="152"/>
        <v>0311</v>
      </c>
      <c r="I401" t="str">
        <f t="shared" si="153"/>
        <v>0410|:|Business and administration not further defined</v>
      </c>
      <c r="J401" t="str">
        <f t="shared" si="154"/>
        <v>0410|:|Business and administration not further defined</v>
      </c>
      <c r="K401" t="str">
        <f t="shared" si="155"/>
        <v>0410</v>
      </c>
      <c r="L401" t="str">
        <f t="shared" si="156"/>
        <v/>
      </c>
      <c r="M401" t="str">
        <f t="shared" si="157"/>
        <v/>
      </c>
      <c r="N401" t="str">
        <f t="shared" si="158"/>
        <v/>
      </c>
      <c r="O401" t="str">
        <f t="shared" si="159"/>
        <v/>
      </c>
      <c r="P401" t="str">
        <f t="shared" si="160"/>
        <v/>
      </c>
      <c r="Q401" t="str">
        <f t="shared" si="161"/>
        <v/>
      </c>
      <c r="R401" t="str">
        <f t="shared" si="162"/>
        <v/>
      </c>
      <c r="S401" t="str">
        <f t="shared" si="163"/>
        <v/>
      </c>
      <c r="T401" t="str">
        <f t="shared" si="164"/>
        <v/>
      </c>
      <c r="U401" t="str">
        <f t="shared" si="165"/>
        <v/>
      </c>
      <c r="V401" t="str">
        <f t="shared" si="166"/>
        <v/>
      </c>
      <c r="W401" t="str">
        <f t="shared" si="167"/>
        <v/>
      </c>
      <c r="X401" t="str">
        <f t="shared" si="168"/>
        <v/>
      </c>
      <c r="Y401" t="str">
        <f t="shared" si="169"/>
        <v/>
      </c>
      <c r="Z401" t="str">
        <f t="shared" si="170"/>
        <v>0311, 0410</v>
      </c>
      <c r="AA401" t="str">
        <f t="shared" si="171"/>
        <v>0311, 0410</v>
      </c>
      <c r="AB401" t="str">
        <f t="shared" si="172"/>
        <v>0311, 0410</v>
      </c>
      <c r="AC401" t="str">
        <f t="shared" si="173"/>
        <v>0311, 0410</v>
      </c>
      <c r="AD401" t="str">
        <f t="shared" si="174"/>
        <v>0311, 0410</v>
      </c>
    </row>
    <row r="402" spans="1:30" x14ac:dyDescent="0.3">
      <c r="A402" t="s">
        <v>329</v>
      </c>
      <c r="C402">
        <v>1</v>
      </c>
      <c r="D402" t="s">
        <v>1473</v>
      </c>
      <c r="E402" t="str">
        <f t="shared" si="150"/>
        <v>0312, 0320</v>
      </c>
      <c r="F402" t="s">
        <v>1617</v>
      </c>
      <c r="G402" t="str">
        <f t="shared" si="151"/>
        <v>0312|:|Political sciences and civics</v>
      </c>
      <c r="H402" t="str">
        <f t="shared" si="152"/>
        <v>0312</v>
      </c>
      <c r="I402" t="str">
        <f t="shared" si="153"/>
        <v>0320|:|Journalism and information not further defined</v>
      </c>
      <c r="J402" t="str">
        <f t="shared" si="154"/>
        <v>0320|:|Journalism and information not further defined</v>
      </c>
      <c r="K402" t="str">
        <f t="shared" si="155"/>
        <v>0320</v>
      </c>
      <c r="L402" t="str">
        <f t="shared" si="156"/>
        <v/>
      </c>
      <c r="M402" t="str">
        <f t="shared" si="157"/>
        <v/>
      </c>
      <c r="N402" t="str">
        <f t="shared" si="158"/>
        <v/>
      </c>
      <c r="O402" t="str">
        <f t="shared" si="159"/>
        <v/>
      </c>
      <c r="P402" t="str">
        <f t="shared" si="160"/>
        <v/>
      </c>
      <c r="Q402" t="str">
        <f t="shared" si="161"/>
        <v/>
      </c>
      <c r="R402" t="str">
        <f t="shared" si="162"/>
        <v/>
      </c>
      <c r="S402" t="str">
        <f t="shared" si="163"/>
        <v/>
      </c>
      <c r="T402" t="str">
        <f t="shared" si="164"/>
        <v/>
      </c>
      <c r="U402" t="str">
        <f t="shared" si="165"/>
        <v/>
      </c>
      <c r="V402" t="str">
        <f t="shared" si="166"/>
        <v/>
      </c>
      <c r="W402" t="str">
        <f t="shared" si="167"/>
        <v/>
      </c>
      <c r="X402" t="str">
        <f t="shared" si="168"/>
        <v/>
      </c>
      <c r="Y402" t="str">
        <f t="shared" si="169"/>
        <v/>
      </c>
      <c r="Z402" t="str">
        <f t="shared" si="170"/>
        <v>0312, 0320</v>
      </c>
      <c r="AA402" t="str">
        <f t="shared" si="171"/>
        <v>0312, 0320</v>
      </c>
      <c r="AB402" t="str">
        <f t="shared" si="172"/>
        <v>0312, 0320</v>
      </c>
      <c r="AC402" t="str">
        <f t="shared" si="173"/>
        <v>0312, 0320</v>
      </c>
      <c r="AD402" t="str">
        <f t="shared" si="174"/>
        <v>0312, 0320</v>
      </c>
    </row>
    <row r="403" spans="1:30" x14ac:dyDescent="0.3">
      <c r="A403" t="s">
        <v>1078</v>
      </c>
      <c r="B403" s="12" t="s">
        <v>1489</v>
      </c>
      <c r="C403">
        <v>2</v>
      </c>
      <c r="D403" t="s">
        <v>1473</v>
      </c>
      <c r="E403" t="str">
        <f t="shared" si="150"/>
        <v>0410</v>
      </c>
      <c r="F403" t="s">
        <v>1477</v>
      </c>
      <c r="G403" t="str">
        <f t="shared" si="151"/>
        <v>0410|:|Business and administration not further defined</v>
      </c>
      <c r="H403" t="str">
        <f t="shared" si="152"/>
        <v>0410</v>
      </c>
      <c r="I403" t="str">
        <f t="shared" si="153"/>
        <v/>
      </c>
      <c r="J403" t="str">
        <f t="shared" si="154"/>
        <v/>
      </c>
      <c r="K403" t="str">
        <f t="shared" si="155"/>
        <v/>
      </c>
      <c r="L403" t="str">
        <f t="shared" si="156"/>
        <v/>
      </c>
      <c r="M403" t="str">
        <f t="shared" si="157"/>
        <v/>
      </c>
      <c r="N403" t="str">
        <f t="shared" si="158"/>
        <v/>
      </c>
      <c r="O403" t="str">
        <f t="shared" si="159"/>
        <v/>
      </c>
      <c r="P403" t="str">
        <f t="shared" si="160"/>
        <v/>
      </c>
      <c r="Q403" t="str">
        <f t="shared" si="161"/>
        <v/>
      </c>
      <c r="R403" t="str">
        <f t="shared" si="162"/>
        <v/>
      </c>
      <c r="S403" t="str">
        <f t="shared" si="163"/>
        <v/>
      </c>
      <c r="T403" t="str">
        <f t="shared" si="164"/>
        <v/>
      </c>
      <c r="U403" t="str">
        <f t="shared" si="165"/>
        <v/>
      </c>
      <c r="V403" t="str">
        <f t="shared" si="166"/>
        <v/>
      </c>
      <c r="W403" t="str">
        <f t="shared" si="167"/>
        <v/>
      </c>
      <c r="X403" t="str">
        <f t="shared" si="168"/>
        <v/>
      </c>
      <c r="Y403" t="str">
        <f t="shared" si="169"/>
        <v/>
      </c>
      <c r="Z403" t="str">
        <f t="shared" si="170"/>
        <v>0410</v>
      </c>
      <c r="AA403" t="str">
        <f t="shared" si="171"/>
        <v>0410</v>
      </c>
      <c r="AB403" t="str">
        <f t="shared" si="172"/>
        <v>0410</v>
      </c>
      <c r="AC403" t="str">
        <f t="shared" si="173"/>
        <v>0410</v>
      </c>
      <c r="AD403" t="str">
        <f t="shared" si="174"/>
        <v>0410</v>
      </c>
    </row>
    <row r="404" spans="1:30" x14ac:dyDescent="0.3">
      <c r="A404" t="s">
        <v>86</v>
      </c>
      <c r="C404">
        <v>1</v>
      </c>
      <c r="D404" t="s">
        <v>1475</v>
      </c>
      <c r="E404" t="str">
        <f t="shared" si="150"/>
        <v>0312, 0320</v>
      </c>
      <c r="F404" t="s">
        <v>1618</v>
      </c>
      <c r="G404" t="str">
        <f t="shared" si="151"/>
        <v>0312|:|Political sciences and civics</v>
      </c>
      <c r="H404" t="str">
        <f t="shared" si="152"/>
        <v>0312</v>
      </c>
      <c r="I404" t="str">
        <f t="shared" si="153"/>
        <v>0320|:|Journalism and information, not further defined</v>
      </c>
      <c r="J404" t="str">
        <f t="shared" si="154"/>
        <v>0320|:|Journalism and information, not further defined</v>
      </c>
      <c r="K404" t="str">
        <f t="shared" si="155"/>
        <v>0320</v>
      </c>
      <c r="L404" t="str">
        <f t="shared" si="156"/>
        <v/>
      </c>
      <c r="M404" t="str">
        <f t="shared" si="157"/>
        <v/>
      </c>
      <c r="N404" t="str">
        <f t="shared" si="158"/>
        <v/>
      </c>
      <c r="O404" t="str">
        <f t="shared" si="159"/>
        <v/>
      </c>
      <c r="P404" t="str">
        <f t="shared" si="160"/>
        <v/>
      </c>
      <c r="Q404" t="str">
        <f t="shared" si="161"/>
        <v/>
      </c>
      <c r="R404" t="str">
        <f t="shared" si="162"/>
        <v/>
      </c>
      <c r="S404" t="str">
        <f t="shared" si="163"/>
        <v/>
      </c>
      <c r="T404" t="str">
        <f t="shared" si="164"/>
        <v/>
      </c>
      <c r="U404" t="str">
        <f t="shared" si="165"/>
        <v/>
      </c>
      <c r="V404" t="str">
        <f t="shared" si="166"/>
        <v/>
      </c>
      <c r="W404" t="str">
        <f t="shared" si="167"/>
        <v/>
      </c>
      <c r="X404" t="str">
        <f t="shared" si="168"/>
        <v/>
      </c>
      <c r="Y404" t="str">
        <f t="shared" si="169"/>
        <v/>
      </c>
      <c r="Z404" t="str">
        <f t="shared" si="170"/>
        <v>0312, 0320</v>
      </c>
      <c r="AA404" t="str">
        <f t="shared" si="171"/>
        <v>0312, 0320</v>
      </c>
      <c r="AB404" t="str">
        <f t="shared" si="172"/>
        <v>0312, 0320</v>
      </c>
      <c r="AC404" t="str">
        <f t="shared" si="173"/>
        <v>0312, 0320</v>
      </c>
      <c r="AD404" t="str">
        <f t="shared" si="174"/>
        <v>0312, 0320</v>
      </c>
    </row>
    <row r="405" spans="1:30" x14ac:dyDescent="0.3">
      <c r="A405" t="s">
        <v>86</v>
      </c>
      <c r="C405">
        <v>1</v>
      </c>
      <c r="D405" t="s">
        <v>1473</v>
      </c>
      <c r="E405" t="str">
        <f t="shared" si="150"/>
        <v>0312, 0320</v>
      </c>
      <c r="F405" t="s">
        <v>1618</v>
      </c>
      <c r="G405" t="str">
        <f t="shared" si="151"/>
        <v>0312|:|Political sciences and civics</v>
      </c>
      <c r="H405" t="str">
        <f t="shared" si="152"/>
        <v>0312</v>
      </c>
      <c r="I405" t="str">
        <f t="shared" si="153"/>
        <v>0320|:|Journalism and information, not further defined</v>
      </c>
      <c r="J405" t="str">
        <f t="shared" si="154"/>
        <v>0320|:|Journalism and information, not further defined</v>
      </c>
      <c r="K405" t="str">
        <f t="shared" si="155"/>
        <v>0320</v>
      </c>
      <c r="L405" t="str">
        <f t="shared" si="156"/>
        <v/>
      </c>
      <c r="M405" t="str">
        <f t="shared" si="157"/>
        <v/>
      </c>
      <c r="N405" t="str">
        <f t="shared" si="158"/>
        <v/>
      </c>
      <c r="O405" t="str">
        <f t="shared" si="159"/>
        <v/>
      </c>
      <c r="P405" t="str">
        <f t="shared" si="160"/>
        <v/>
      </c>
      <c r="Q405" t="str">
        <f t="shared" si="161"/>
        <v/>
      </c>
      <c r="R405" t="str">
        <f t="shared" si="162"/>
        <v/>
      </c>
      <c r="S405" t="str">
        <f t="shared" si="163"/>
        <v/>
      </c>
      <c r="T405" t="str">
        <f t="shared" si="164"/>
        <v/>
      </c>
      <c r="U405" t="str">
        <f t="shared" si="165"/>
        <v/>
      </c>
      <c r="V405" t="str">
        <f t="shared" si="166"/>
        <v/>
      </c>
      <c r="W405" t="str">
        <f t="shared" si="167"/>
        <v/>
      </c>
      <c r="X405" t="str">
        <f t="shared" si="168"/>
        <v/>
      </c>
      <c r="Y405" t="str">
        <f t="shared" si="169"/>
        <v/>
      </c>
      <c r="Z405" t="str">
        <f t="shared" si="170"/>
        <v>0312, 0320</v>
      </c>
      <c r="AA405" t="str">
        <f t="shared" si="171"/>
        <v>0312, 0320</v>
      </c>
      <c r="AB405" t="str">
        <f t="shared" si="172"/>
        <v>0312, 0320</v>
      </c>
      <c r="AC405" t="str">
        <f t="shared" si="173"/>
        <v>0312, 0320</v>
      </c>
      <c r="AD405" t="str">
        <f t="shared" si="174"/>
        <v>0312, 0320</v>
      </c>
    </row>
    <row r="406" spans="1:30" x14ac:dyDescent="0.3">
      <c r="A406" t="s">
        <v>398</v>
      </c>
      <c r="C406">
        <v>2</v>
      </c>
      <c r="D406" t="s">
        <v>1473</v>
      </c>
      <c r="E406" t="str">
        <f t="shared" si="150"/>
        <v>0912</v>
      </c>
      <c r="F406" t="s">
        <v>1494</v>
      </c>
      <c r="G406" t="str">
        <f t="shared" si="151"/>
        <v>0912|:|Medicine</v>
      </c>
      <c r="H406" t="str">
        <f t="shared" si="152"/>
        <v>0912</v>
      </c>
      <c r="I406" t="str">
        <f t="shared" si="153"/>
        <v/>
      </c>
      <c r="J406" t="str">
        <f t="shared" si="154"/>
        <v/>
      </c>
      <c r="K406" t="str">
        <f t="shared" si="155"/>
        <v/>
      </c>
      <c r="L406" t="str">
        <f t="shared" si="156"/>
        <v/>
      </c>
      <c r="M406" t="str">
        <f t="shared" si="157"/>
        <v/>
      </c>
      <c r="N406" t="str">
        <f t="shared" si="158"/>
        <v/>
      </c>
      <c r="O406" t="str">
        <f t="shared" si="159"/>
        <v/>
      </c>
      <c r="P406" t="str">
        <f t="shared" si="160"/>
        <v/>
      </c>
      <c r="Q406" t="str">
        <f t="shared" si="161"/>
        <v/>
      </c>
      <c r="R406" t="str">
        <f t="shared" si="162"/>
        <v/>
      </c>
      <c r="S406" t="str">
        <f t="shared" si="163"/>
        <v/>
      </c>
      <c r="T406" t="str">
        <f t="shared" si="164"/>
        <v/>
      </c>
      <c r="U406" t="str">
        <f t="shared" si="165"/>
        <v/>
      </c>
      <c r="V406" t="str">
        <f t="shared" si="166"/>
        <v/>
      </c>
      <c r="W406" t="str">
        <f t="shared" si="167"/>
        <v/>
      </c>
      <c r="X406" t="str">
        <f t="shared" si="168"/>
        <v/>
      </c>
      <c r="Y406" t="str">
        <f t="shared" si="169"/>
        <v/>
      </c>
      <c r="Z406" t="str">
        <f t="shared" si="170"/>
        <v>0912</v>
      </c>
      <c r="AA406" t="str">
        <f t="shared" si="171"/>
        <v>0912</v>
      </c>
      <c r="AB406" t="str">
        <f t="shared" si="172"/>
        <v>0912</v>
      </c>
      <c r="AC406" t="str">
        <f t="shared" si="173"/>
        <v>0912</v>
      </c>
      <c r="AD406" t="str">
        <f t="shared" si="174"/>
        <v>0912</v>
      </c>
    </row>
    <row r="407" spans="1:30" x14ac:dyDescent="0.3">
      <c r="A407" t="s">
        <v>458</v>
      </c>
      <c r="C407">
        <v>1</v>
      </c>
      <c r="D407" t="s">
        <v>1473</v>
      </c>
      <c r="E407" t="str">
        <f t="shared" si="150"/>
        <v>0410</v>
      </c>
      <c r="F407" t="s">
        <v>1477</v>
      </c>
      <c r="G407" t="str">
        <f t="shared" si="151"/>
        <v>0410|:|Business and administration not further defined</v>
      </c>
      <c r="H407" t="str">
        <f t="shared" si="152"/>
        <v>0410</v>
      </c>
      <c r="I407" t="str">
        <f t="shared" si="153"/>
        <v/>
      </c>
      <c r="J407" t="str">
        <f t="shared" si="154"/>
        <v/>
      </c>
      <c r="K407" t="str">
        <f t="shared" si="155"/>
        <v/>
      </c>
      <c r="L407" t="str">
        <f t="shared" si="156"/>
        <v/>
      </c>
      <c r="M407" t="str">
        <f t="shared" si="157"/>
        <v/>
      </c>
      <c r="N407" t="str">
        <f t="shared" si="158"/>
        <v/>
      </c>
      <c r="O407" t="str">
        <f t="shared" si="159"/>
        <v/>
      </c>
      <c r="P407" t="str">
        <f t="shared" si="160"/>
        <v/>
      </c>
      <c r="Q407" t="str">
        <f t="shared" si="161"/>
        <v/>
      </c>
      <c r="R407" t="str">
        <f t="shared" si="162"/>
        <v/>
      </c>
      <c r="S407" t="str">
        <f t="shared" si="163"/>
        <v/>
      </c>
      <c r="T407" t="str">
        <f t="shared" si="164"/>
        <v/>
      </c>
      <c r="U407" t="str">
        <f t="shared" si="165"/>
        <v/>
      </c>
      <c r="V407" t="str">
        <f t="shared" si="166"/>
        <v/>
      </c>
      <c r="W407" t="str">
        <f t="shared" si="167"/>
        <v/>
      </c>
      <c r="X407" t="str">
        <f t="shared" si="168"/>
        <v/>
      </c>
      <c r="Y407" t="str">
        <f t="shared" si="169"/>
        <v/>
      </c>
      <c r="Z407" t="str">
        <f t="shared" si="170"/>
        <v>0410</v>
      </c>
      <c r="AA407" t="str">
        <f t="shared" si="171"/>
        <v>0410</v>
      </c>
      <c r="AB407" t="str">
        <f t="shared" si="172"/>
        <v>0410</v>
      </c>
      <c r="AC407" t="str">
        <f t="shared" si="173"/>
        <v>0410</v>
      </c>
      <c r="AD407" t="str">
        <f t="shared" si="174"/>
        <v>0410</v>
      </c>
    </row>
    <row r="408" spans="1:30" x14ac:dyDescent="0.3">
      <c r="A408" t="s">
        <v>458</v>
      </c>
      <c r="C408">
        <v>1</v>
      </c>
      <c r="D408" t="s">
        <v>1475</v>
      </c>
      <c r="E408" t="str">
        <f t="shared" si="150"/>
        <v>0410</v>
      </c>
      <c r="F408" t="s">
        <v>1477</v>
      </c>
      <c r="G408" t="str">
        <f t="shared" si="151"/>
        <v>0410|:|Business and administration not further defined</v>
      </c>
      <c r="H408" t="str">
        <f t="shared" si="152"/>
        <v>0410</v>
      </c>
      <c r="I408" t="str">
        <f t="shared" si="153"/>
        <v/>
      </c>
      <c r="J408" t="str">
        <f t="shared" si="154"/>
        <v/>
      </c>
      <c r="K408" t="str">
        <f t="shared" si="155"/>
        <v/>
      </c>
      <c r="L408" t="str">
        <f t="shared" si="156"/>
        <v/>
      </c>
      <c r="M408" t="str">
        <f t="shared" si="157"/>
        <v/>
      </c>
      <c r="N408" t="str">
        <f t="shared" si="158"/>
        <v/>
      </c>
      <c r="O408" t="str">
        <f t="shared" si="159"/>
        <v/>
      </c>
      <c r="P408" t="str">
        <f t="shared" si="160"/>
        <v/>
      </c>
      <c r="Q408" t="str">
        <f t="shared" si="161"/>
        <v/>
      </c>
      <c r="R408" t="str">
        <f t="shared" si="162"/>
        <v/>
      </c>
      <c r="S408" t="str">
        <f t="shared" si="163"/>
        <v/>
      </c>
      <c r="T408" t="str">
        <f t="shared" si="164"/>
        <v/>
      </c>
      <c r="U408" t="str">
        <f t="shared" si="165"/>
        <v/>
      </c>
      <c r="V408" t="str">
        <f t="shared" si="166"/>
        <v/>
      </c>
      <c r="W408" t="str">
        <f t="shared" si="167"/>
        <v/>
      </c>
      <c r="X408" t="str">
        <f t="shared" si="168"/>
        <v/>
      </c>
      <c r="Y408" t="str">
        <f t="shared" si="169"/>
        <v/>
      </c>
      <c r="Z408" t="str">
        <f t="shared" si="170"/>
        <v>0410</v>
      </c>
      <c r="AA408" t="str">
        <f t="shared" si="171"/>
        <v>0410</v>
      </c>
      <c r="AB408" t="str">
        <f t="shared" si="172"/>
        <v>0410</v>
      </c>
      <c r="AC408" t="str">
        <f t="shared" si="173"/>
        <v>0410</v>
      </c>
      <c r="AD408" t="str">
        <f t="shared" si="174"/>
        <v>0410</v>
      </c>
    </row>
    <row r="409" spans="1:30" x14ac:dyDescent="0.3">
      <c r="A409" t="s">
        <v>518</v>
      </c>
      <c r="C409">
        <v>3</v>
      </c>
      <c r="D409" t="s">
        <v>1473</v>
      </c>
      <c r="E409" t="str">
        <f t="shared" si="150"/>
        <v>0610, 0710</v>
      </c>
      <c r="F409" t="s">
        <v>1619</v>
      </c>
      <c r="G409" t="str">
        <f t="shared" si="151"/>
        <v>0610|:|Artificial Intelligence</v>
      </c>
      <c r="H409" t="str">
        <f t="shared" si="152"/>
        <v>0610</v>
      </c>
      <c r="I409" t="str">
        <f t="shared" si="153"/>
        <v>0710|:|Artificial Intelligence // 0712|:|Energy and environmental engineering // 0715|:|AI, Mechatronics, Business and Administration and Environmental Engineering</v>
      </c>
      <c r="J409" t="str">
        <f t="shared" si="154"/>
        <v>0710|:|Artificial Intelligence // 0712|:|Energy and environmental engineering // 0715|:|AI, Mechatronics, Business and Administration and Environmental Engineering</v>
      </c>
      <c r="K409" t="str">
        <f t="shared" si="155"/>
        <v>0710</v>
      </c>
      <c r="L409" t="str">
        <f t="shared" si="156"/>
        <v/>
      </c>
      <c r="M409" t="str">
        <f t="shared" si="157"/>
        <v/>
      </c>
      <c r="N409" t="str">
        <f t="shared" si="158"/>
        <v/>
      </c>
      <c r="O409" t="str">
        <f t="shared" si="159"/>
        <v/>
      </c>
      <c r="P409" t="str">
        <f t="shared" si="160"/>
        <v/>
      </c>
      <c r="Q409" t="str">
        <f t="shared" si="161"/>
        <v/>
      </c>
      <c r="R409" t="str">
        <f t="shared" si="162"/>
        <v/>
      </c>
      <c r="S409" t="str">
        <f t="shared" si="163"/>
        <v/>
      </c>
      <c r="T409" t="str">
        <f t="shared" si="164"/>
        <v/>
      </c>
      <c r="U409" t="str">
        <f t="shared" si="165"/>
        <v/>
      </c>
      <c r="V409" t="str">
        <f t="shared" si="166"/>
        <v/>
      </c>
      <c r="W409" t="str">
        <f t="shared" si="167"/>
        <v/>
      </c>
      <c r="X409" t="str">
        <f t="shared" si="168"/>
        <v/>
      </c>
      <c r="Y409" t="str">
        <f t="shared" si="169"/>
        <v/>
      </c>
      <c r="Z409" t="str">
        <f t="shared" si="170"/>
        <v>0610, 0710</v>
      </c>
      <c r="AA409" t="str">
        <f t="shared" si="171"/>
        <v>0610, 0710</v>
      </c>
      <c r="AB409" t="str">
        <f t="shared" si="172"/>
        <v>0610, 0710</v>
      </c>
      <c r="AC409" t="str">
        <f t="shared" si="173"/>
        <v>0610, 0710</v>
      </c>
      <c r="AD409" t="str">
        <f t="shared" si="174"/>
        <v>0610, 0710</v>
      </c>
    </row>
    <row r="410" spans="1:30" x14ac:dyDescent="0.3">
      <c r="A410" t="s">
        <v>319</v>
      </c>
      <c r="C410">
        <v>2</v>
      </c>
      <c r="D410" t="s">
        <v>1473</v>
      </c>
      <c r="E410" t="str">
        <f t="shared" si="150"/>
        <v>0710</v>
      </c>
      <c r="F410" t="s">
        <v>1478</v>
      </c>
      <c r="G410" t="str">
        <f t="shared" si="151"/>
        <v>0710|:|Engineering and engineering trades n.f.d.</v>
      </c>
      <c r="H410" t="str">
        <f t="shared" si="152"/>
        <v>0710</v>
      </c>
      <c r="I410" t="str">
        <f t="shared" si="153"/>
        <v/>
      </c>
      <c r="J410" t="str">
        <f t="shared" si="154"/>
        <v/>
      </c>
      <c r="K410" t="str">
        <f t="shared" si="155"/>
        <v/>
      </c>
      <c r="L410" t="str">
        <f t="shared" si="156"/>
        <v/>
      </c>
      <c r="M410" t="str">
        <f t="shared" si="157"/>
        <v/>
      </c>
      <c r="N410" t="str">
        <f t="shared" si="158"/>
        <v/>
      </c>
      <c r="O410" t="str">
        <f t="shared" si="159"/>
        <v/>
      </c>
      <c r="P410" t="str">
        <f t="shared" si="160"/>
        <v/>
      </c>
      <c r="Q410" t="str">
        <f t="shared" si="161"/>
        <v/>
      </c>
      <c r="R410" t="str">
        <f t="shared" si="162"/>
        <v/>
      </c>
      <c r="S410" t="str">
        <f t="shared" si="163"/>
        <v/>
      </c>
      <c r="T410" t="str">
        <f t="shared" si="164"/>
        <v/>
      </c>
      <c r="U410" t="str">
        <f t="shared" si="165"/>
        <v/>
      </c>
      <c r="V410" t="str">
        <f t="shared" si="166"/>
        <v/>
      </c>
      <c r="W410" t="str">
        <f t="shared" si="167"/>
        <v/>
      </c>
      <c r="X410" t="str">
        <f t="shared" si="168"/>
        <v/>
      </c>
      <c r="Y410" t="str">
        <f t="shared" si="169"/>
        <v/>
      </c>
      <c r="Z410" t="str">
        <f t="shared" si="170"/>
        <v>0710</v>
      </c>
      <c r="AA410" t="str">
        <f t="shared" si="171"/>
        <v>0710</v>
      </c>
      <c r="AB410" t="str">
        <f t="shared" si="172"/>
        <v>0710</v>
      </c>
      <c r="AC410" t="str">
        <f t="shared" si="173"/>
        <v>0710</v>
      </c>
      <c r="AD410" t="str">
        <f t="shared" si="174"/>
        <v>0710</v>
      </c>
    </row>
    <row r="411" spans="1:30" x14ac:dyDescent="0.3">
      <c r="A411" t="s">
        <v>319</v>
      </c>
      <c r="C411">
        <v>2</v>
      </c>
      <c r="D411" t="s">
        <v>1475</v>
      </c>
      <c r="E411" t="str">
        <f t="shared" si="150"/>
        <v>0710</v>
      </c>
      <c r="F411" t="s">
        <v>1478</v>
      </c>
      <c r="G411" t="str">
        <f t="shared" si="151"/>
        <v>0710|:|Engineering and engineering trades n.f.d.</v>
      </c>
      <c r="H411" t="str">
        <f t="shared" si="152"/>
        <v>0710</v>
      </c>
      <c r="I411" t="str">
        <f t="shared" si="153"/>
        <v/>
      </c>
      <c r="J411" t="str">
        <f t="shared" si="154"/>
        <v/>
      </c>
      <c r="K411" t="str">
        <f t="shared" si="155"/>
        <v/>
      </c>
      <c r="L411" t="str">
        <f t="shared" si="156"/>
        <v/>
      </c>
      <c r="M411" t="str">
        <f t="shared" si="157"/>
        <v/>
      </c>
      <c r="N411" t="str">
        <f t="shared" si="158"/>
        <v/>
      </c>
      <c r="O411" t="str">
        <f t="shared" si="159"/>
        <v/>
      </c>
      <c r="P411" t="str">
        <f t="shared" si="160"/>
        <v/>
      </c>
      <c r="Q411" t="str">
        <f t="shared" si="161"/>
        <v/>
      </c>
      <c r="R411" t="str">
        <f t="shared" si="162"/>
        <v/>
      </c>
      <c r="S411" t="str">
        <f t="shared" si="163"/>
        <v/>
      </c>
      <c r="T411" t="str">
        <f t="shared" si="164"/>
        <v/>
      </c>
      <c r="U411" t="str">
        <f t="shared" si="165"/>
        <v/>
      </c>
      <c r="V411" t="str">
        <f t="shared" si="166"/>
        <v/>
      </c>
      <c r="W411" t="str">
        <f t="shared" si="167"/>
        <v/>
      </c>
      <c r="X411" t="str">
        <f t="shared" si="168"/>
        <v/>
      </c>
      <c r="Y411" t="str">
        <f t="shared" si="169"/>
        <v/>
      </c>
      <c r="Z411" t="str">
        <f t="shared" si="170"/>
        <v>0710</v>
      </c>
      <c r="AA411" t="str">
        <f t="shared" si="171"/>
        <v>0710</v>
      </c>
      <c r="AB411" t="str">
        <f t="shared" si="172"/>
        <v>0710</v>
      </c>
      <c r="AC411" t="str">
        <f t="shared" si="173"/>
        <v>0710</v>
      </c>
      <c r="AD411" t="str">
        <f t="shared" si="174"/>
        <v>0710</v>
      </c>
    </row>
    <row r="412" spans="1:30" x14ac:dyDescent="0.3">
      <c r="A412" t="s">
        <v>467</v>
      </c>
      <c r="C412">
        <v>2</v>
      </c>
      <c r="D412" t="s">
        <v>1473</v>
      </c>
      <c r="E412" t="str">
        <f t="shared" si="150"/>
        <v>0110, 0112</v>
      </c>
      <c r="F412" t="s">
        <v>1620</v>
      </c>
      <c r="G412" t="str">
        <f t="shared" si="151"/>
        <v>0110|:|Education</v>
      </c>
      <c r="H412" t="str">
        <f t="shared" si="152"/>
        <v>0110</v>
      </c>
      <c r="I412" t="str">
        <f t="shared" si="153"/>
        <v>0112|:|Training for pre-school teachers</v>
      </c>
      <c r="J412" t="str">
        <f t="shared" si="154"/>
        <v>0112|:|Training for pre-school teachers</v>
      </c>
      <c r="K412" t="str">
        <f t="shared" si="155"/>
        <v>0112</v>
      </c>
      <c r="L412" t="str">
        <f t="shared" si="156"/>
        <v/>
      </c>
      <c r="M412" t="str">
        <f t="shared" si="157"/>
        <v/>
      </c>
      <c r="N412" t="str">
        <f t="shared" si="158"/>
        <v/>
      </c>
      <c r="O412" t="str">
        <f t="shared" si="159"/>
        <v/>
      </c>
      <c r="P412" t="str">
        <f t="shared" si="160"/>
        <v/>
      </c>
      <c r="Q412" t="str">
        <f t="shared" si="161"/>
        <v/>
      </c>
      <c r="R412" t="str">
        <f t="shared" si="162"/>
        <v/>
      </c>
      <c r="S412" t="str">
        <f t="shared" si="163"/>
        <v/>
      </c>
      <c r="T412" t="str">
        <f t="shared" si="164"/>
        <v/>
      </c>
      <c r="U412" t="str">
        <f t="shared" si="165"/>
        <v/>
      </c>
      <c r="V412" t="str">
        <f t="shared" si="166"/>
        <v/>
      </c>
      <c r="W412" t="str">
        <f t="shared" si="167"/>
        <v/>
      </c>
      <c r="X412" t="str">
        <f t="shared" si="168"/>
        <v/>
      </c>
      <c r="Y412" t="str">
        <f t="shared" si="169"/>
        <v/>
      </c>
      <c r="Z412" t="str">
        <f t="shared" si="170"/>
        <v>0110, 0112</v>
      </c>
      <c r="AA412" t="str">
        <f t="shared" si="171"/>
        <v>0110, 0112</v>
      </c>
      <c r="AB412" t="str">
        <f t="shared" si="172"/>
        <v>0110, 0112</v>
      </c>
      <c r="AC412" t="str">
        <f t="shared" si="173"/>
        <v>0110, 0112</v>
      </c>
      <c r="AD412" t="str">
        <f t="shared" si="174"/>
        <v>0110, 0112</v>
      </c>
    </row>
    <row r="413" spans="1:30" x14ac:dyDescent="0.3">
      <c r="A413" t="s">
        <v>770</v>
      </c>
      <c r="C413">
        <v>2</v>
      </c>
      <c r="D413" t="s">
        <v>1473</v>
      </c>
      <c r="E413" t="str">
        <f t="shared" si="150"/>
        <v>0912</v>
      </c>
      <c r="F413" t="s">
        <v>1494</v>
      </c>
      <c r="G413" t="str">
        <f t="shared" si="151"/>
        <v>0912|:|Medicine</v>
      </c>
      <c r="H413" t="str">
        <f t="shared" si="152"/>
        <v>0912</v>
      </c>
      <c r="I413" t="str">
        <f t="shared" si="153"/>
        <v/>
      </c>
      <c r="J413" t="str">
        <f t="shared" si="154"/>
        <v/>
      </c>
      <c r="K413" t="str">
        <f t="shared" si="155"/>
        <v/>
      </c>
      <c r="L413" t="str">
        <f t="shared" si="156"/>
        <v/>
      </c>
      <c r="M413" t="str">
        <f t="shared" si="157"/>
        <v/>
      </c>
      <c r="N413" t="str">
        <f t="shared" si="158"/>
        <v/>
      </c>
      <c r="O413" t="str">
        <f t="shared" si="159"/>
        <v/>
      </c>
      <c r="P413" t="str">
        <f t="shared" si="160"/>
        <v/>
      </c>
      <c r="Q413" t="str">
        <f t="shared" si="161"/>
        <v/>
      </c>
      <c r="R413" t="str">
        <f t="shared" si="162"/>
        <v/>
      </c>
      <c r="S413" t="str">
        <f t="shared" si="163"/>
        <v/>
      </c>
      <c r="T413" t="str">
        <f t="shared" si="164"/>
        <v/>
      </c>
      <c r="U413" t="str">
        <f t="shared" si="165"/>
        <v/>
      </c>
      <c r="V413" t="str">
        <f t="shared" si="166"/>
        <v/>
      </c>
      <c r="W413" t="str">
        <f t="shared" si="167"/>
        <v/>
      </c>
      <c r="X413" t="str">
        <f t="shared" si="168"/>
        <v/>
      </c>
      <c r="Y413" t="str">
        <f t="shared" si="169"/>
        <v/>
      </c>
      <c r="Z413" t="str">
        <f t="shared" si="170"/>
        <v>0912</v>
      </c>
      <c r="AA413" t="str">
        <f t="shared" si="171"/>
        <v>0912</v>
      </c>
      <c r="AB413" t="str">
        <f t="shared" si="172"/>
        <v>0912</v>
      </c>
      <c r="AC413" t="str">
        <f t="shared" si="173"/>
        <v>0912</v>
      </c>
      <c r="AD413" t="str">
        <f t="shared" si="174"/>
        <v>0912</v>
      </c>
    </row>
    <row r="414" spans="1:30" x14ac:dyDescent="0.3">
      <c r="A414" t="s">
        <v>1089</v>
      </c>
      <c r="B414" s="12" t="s">
        <v>1489</v>
      </c>
      <c r="C414">
        <v>2</v>
      </c>
      <c r="D414" t="s">
        <v>1473</v>
      </c>
      <c r="E414" t="str">
        <f t="shared" si="150"/>
        <v>0410</v>
      </c>
      <c r="F414" t="s">
        <v>1502</v>
      </c>
      <c r="G414" t="str">
        <f t="shared" si="151"/>
        <v>0410|:|</v>
      </c>
      <c r="H414" t="str">
        <f t="shared" si="152"/>
        <v>0410</v>
      </c>
      <c r="I414" t="str">
        <f t="shared" si="153"/>
        <v/>
      </c>
      <c r="J414" t="str">
        <f t="shared" si="154"/>
        <v/>
      </c>
      <c r="K414" t="str">
        <f t="shared" si="155"/>
        <v/>
      </c>
      <c r="L414" t="str">
        <f t="shared" si="156"/>
        <v/>
      </c>
      <c r="M414" t="str">
        <f t="shared" si="157"/>
        <v/>
      </c>
      <c r="N414" t="str">
        <f t="shared" si="158"/>
        <v/>
      </c>
      <c r="O414" t="str">
        <f t="shared" si="159"/>
        <v/>
      </c>
      <c r="P414" t="str">
        <f t="shared" si="160"/>
        <v/>
      </c>
      <c r="Q414" t="str">
        <f t="shared" si="161"/>
        <v/>
      </c>
      <c r="R414" t="str">
        <f t="shared" si="162"/>
        <v/>
      </c>
      <c r="S414" t="str">
        <f t="shared" si="163"/>
        <v/>
      </c>
      <c r="T414" t="str">
        <f t="shared" si="164"/>
        <v/>
      </c>
      <c r="U414" t="str">
        <f t="shared" si="165"/>
        <v/>
      </c>
      <c r="V414" t="str">
        <f t="shared" si="166"/>
        <v/>
      </c>
      <c r="W414" t="str">
        <f t="shared" si="167"/>
        <v/>
      </c>
      <c r="X414" t="str">
        <f t="shared" si="168"/>
        <v/>
      </c>
      <c r="Y414" t="str">
        <f t="shared" si="169"/>
        <v/>
      </c>
      <c r="Z414" t="str">
        <f t="shared" si="170"/>
        <v>0410</v>
      </c>
      <c r="AA414" t="str">
        <f t="shared" si="171"/>
        <v>0410</v>
      </c>
      <c r="AB414" t="str">
        <f t="shared" si="172"/>
        <v>0410</v>
      </c>
      <c r="AC414" t="str">
        <f t="shared" si="173"/>
        <v>0410</v>
      </c>
      <c r="AD414" t="str">
        <f t="shared" si="174"/>
        <v>0410</v>
      </c>
    </row>
    <row r="415" spans="1:30" x14ac:dyDescent="0.3">
      <c r="A415" t="s">
        <v>394</v>
      </c>
      <c r="C415">
        <v>2</v>
      </c>
      <c r="D415" t="s">
        <v>1473</v>
      </c>
      <c r="E415" t="str">
        <f t="shared" si="150"/>
        <v>0913</v>
      </c>
      <c r="F415" t="s">
        <v>1483</v>
      </c>
      <c r="G415" t="str">
        <f t="shared" si="151"/>
        <v>0913|:|Nursing and midwifery</v>
      </c>
      <c r="H415" t="str">
        <f t="shared" si="152"/>
        <v>0913</v>
      </c>
      <c r="I415" t="str">
        <f t="shared" si="153"/>
        <v/>
      </c>
      <c r="J415" t="str">
        <f t="shared" si="154"/>
        <v/>
      </c>
      <c r="K415" t="str">
        <f t="shared" si="155"/>
        <v/>
      </c>
      <c r="L415" t="str">
        <f t="shared" si="156"/>
        <v/>
      </c>
      <c r="M415" t="str">
        <f t="shared" si="157"/>
        <v/>
      </c>
      <c r="N415" t="str">
        <f t="shared" si="158"/>
        <v/>
      </c>
      <c r="O415" t="str">
        <f t="shared" si="159"/>
        <v/>
      </c>
      <c r="P415" t="str">
        <f t="shared" si="160"/>
        <v/>
      </c>
      <c r="Q415" t="str">
        <f t="shared" si="161"/>
        <v/>
      </c>
      <c r="R415" t="str">
        <f t="shared" si="162"/>
        <v/>
      </c>
      <c r="S415" t="str">
        <f t="shared" si="163"/>
        <v/>
      </c>
      <c r="T415" t="str">
        <f t="shared" si="164"/>
        <v/>
      </c>
      <c r="U415" t="str">
        <f t="shared" si="165"/>
        <v/>
      </c>
      <c r="V415" t="str">
        <f t="shared" si="166"/>
        <v/>
      </c>
      <c r="W415" t="str">
        <f t="shared" si="167"/>
        <v/>
      </c>
      <c r="X415" t="str">
        <f t="shared" si="168"/>
        <v/>
      </c>
      <c r="Y415" t="str">
        <f t="shared" si="169"/>
        <v/>
      </c>
      <c r="Z415" t="str">
        <f t="shared" si="170"/>
        <v>0913</v>
      </c>
      <c r="AA415" t="str">
        <f t="shared" si="171"/>
        <v>0913</v>
      </c>
      <c r="AB415" t="str">
        <f t="shared" si="172"/>
        <v>0913</v>
      </c>
      <c r="AC415" t="str">
        <f t="shared" si="173"/>
        <v>0913</v>
      </c>
      <c r="AD415" t="str">
        <f t="shared" si="174"/>
        <v>0913</v>
      </c>
    </row>
    <row r="416" spans="1:30" x14ac:dyDescent="0.3">
      <c r="A416" t="s">
        <v>394</v>
      </c>
      <c r="C416">
        <v>1</v>
      </c>
      <c r="D416" t="s">
        <v>1475</v>
      </c>
      <c r="E416" t="str">
        <f t="shared" si="150"/>
        <v/>
      </c>
      <c r="G416" t="str">
        <f t="shared" si="151"/>
        <v/>
      </c>
      <c r="H416" t="str">
        <f t="shared" si="152"/>
        <v/>
      </c>
      <c r="I416" t="str">
        <f t="shared" si="153"/>
        <v/>
      </c>
      <c r="J416" t="str">
        <f t="shared" si="154"/>
        <v/>
      </c>
      <c r="K416" t="str">
        <f t="shared" si="155"/>
        <v/>
      </c>
      <c r="L416" t="str">
        <f t="shared" si="156"/>
        <v/>
      </c>
      <c r="M416" t="str">
        <f t="shared" si="157"/>
        <v/>
      </c>
      <c r="N416" t="str">
        <f t="shared" si="158"/>
        <v/>
      </c>
      <c r="O416" t="str">
        <f t="shared" si="159"/>
        <v/>
      </c>
      <c r="P416" t="str">
        <f t="shared" si="160"/>
        <v/>
      </c>
      <c r="Q416" t="str">
        <f t="shared" si="161"/>
        <v/>
      </c>
      <c r="R416" t="str">
        <f t="shared" si="162"/>
        <v/>
      </c>
      <c r="S416" t="str">
        <f t="shared" si="163"/>
        <v/>
      </c>
      <c r="T416" t="str">
        <f t="shared" si="164"/>
        <v/>
      </c>
      <c r="U416" t="str">
        <f t="shared" si="165"/>
        <v/>
      </c>
      <c r="V416" t="str">
        <f t="shared" si="166"/>
        <v/>
      </c>
      <c r="W416" t="str">
        <f t="shared" si="167"/>
        <v/>
      </c>
      <c r="X416" t="str">
        <f t="shared" si="168"/>
        <v/>
      </c>
      <c r="Y416" t="str">
        <f t="shared" si="169"/>
        <v/>
      </c>
      <c r="Z416" t="str">
        <f t="shared" si="170"/>
        <v/>
      </c>
      <c r="AA416" t="str">
        <f t="shared" si="171"/>
        <v/>
      </c>
      <c r="AB416" t="str">
        <f t="shared" si="172"/>
        <v/>
      </c>
      <c r="AC416" t="str">
        <f t="shared" si="173"/>
        <v/>
      </c>
      <c r="AD416" t="str">
        <f t="shared" si="174"/>
        <v/>
      </c>
    </row>
    <row r="417" spans="1:30" x14ac:dyDescent="0.3">
      <c r="A417" t="s">
        <v>990</v>
      </c>
      <c r="C417">
        <v>1</v>
      </c>
      <c r="D417" t="s">
        <v>1473</v>
      </c>
      <c r="E417" t="str">
        <f t="shared" si="150"/>
        <v>0230</v>
      </c>
      <c r="F417" t="s">
        <v>1536</v>
      </c>
      <c r="G417" t="str">
        <f t="shared" si="151"/>
        <v>0230|:|</v>
      </c>
      <c r="H417" t="str">
        <f t="shared" si="152"/>
        <v>0230</v>
      </c>
      <c r="I417" t="str">
        <f t="shared" si="153"/>
        <v/>
      </c>
      <c r="J417" t="str">
        <f t="shared" si="154"/>
        <v/>
      </c>
      <c r="K417" t="str">
        <f t="shared" si="155"/>
        <v/>
      </c>
      <c r="L417" t="str">
        <f t="shared" si="156"/>
        <v/>
      </c>
      <c r="M417" t="str">
        <f t="shared" si="157"/>
        <v/>
      </c>
      <c r="N417" t="str">
        <f t="shared" si="158"/>
        <v/>
      </c>
      <c r="O417" t="str">
        <f t="shared" si="159"/>
        <v/>
      </c>
      <c r="P417" t="str">
        <f t="shared" si="160"/>
        <v/>
      </c>
      <c r="Q417" t="str">
        <f t="shared" si="161"/>
        <v/>
      </c>
      <c r="R417" t="str">
        <f t="shared" si="162"/>
        <v/>
      </c>
      <c r="S417" t="str">
        <f t="shared" si="163"/>
        <v/>
      </c>
      <c r="T417" t="str">
        <f t="shared" si="164"/>
        <v/>
      </c>
      <c r="U417" t="str">
        <f t="shared" si="165"/>
        <v/>
      </c>
      <c r="V417" t="str">
        <f t="shared" si="166"/>
        <v/>
      </c>
      <c r="W417" t="str">
        <f t="shared" si="167"/>
        <v/>
      </c>
      <c r="X417" t="str">
        <f t="shared" si="168"/>
        <v/>
      </c>
      <c r="Y417" t="str">
        <f t="shared" si="169"/>
        <v/>
      </c>
      <c r="Z417" t="str">
        <f t="shared" si="170"/>
        <v>0230</v>
      </c>
      <c r="AA417" t="str">
        <f t="shared" si="171"/>
        <v>0230</v>
      </c>
      <c r="AB417" t="str">
        <f t="shared" si="172"/>
        <v>0230</v>
      </c>
      <c r="AC417" t="str">
        <f t="shared" si="173"/>
        <v>0230</v>
      </c>
      <c r="AD417" t="str">
        <f t="shared" si="174"/>
        <v>0230</v>
      </c>
    </row>
    <row r="418" spans="1:30" x14ac:dyDescent="0.3">
      <c r="A418" t="s">
        <v>410</v>
      </c>
      <c r="B418" s="12" t="s">
        <v>1489</v>
      </c>
      <c r="C418">
        <v>2</v>
      </c>
      <c r="D418" t="s">
        <v>1473</v>
      </c>
      <c r="E418" t="str">
        <f t="shared" si="150"/>
        <v>0311, 0410</v>
      </c>
      <c r="F418" t="s">
        <v>1566</v>
      </c>
      <c r="G418" t="str">
        <f t="shared" si="151"/>
        <v>0311|:|</v>
      </c>
      <c r="H418" t="str">
        <f t="shared" si="152"/>
        <v>0311</v>
      </c>
      <c r="I418" t="str">
        <f t="shared" si="153"/>
        <v>0410|:|</v>
      </c>
      <c r="J418" t="str">
        <f t="shared" si="154"/>
        <v>0410|:|</v>
      </c>
      <c r="K418" t="str">
        <f t="shared" si="155"/>
        <v>0410</v>
      </c>
      <c r="L418" t="str">
        <f t="shared" si="156"/>
        <v/>
      </c>
      <c r="M418" t="str">
        <f t="shared" si="157"/>
        <v/>
      </c>
      <c r="N418" t="str">
        <f t="shared" si="158"/>
        <v/>
      </c>
      <c r="O418" t="str">
        <f t="shared" si="159"/>
        <v/>
      </c>
      <c r="P418" t="str">
        <f t="shared" si="160"/>
        <v/>
      </c>
      <c r="Q418" t="str">
        <f t="shared" si="161"/>
        <v/>
      </c>
      <c r="R418" t="str">
        <f t="shared" si="162"/>
        <v/>
      </c>
      <c r="S418" t="str">
        <f t="shared" si="163"/>
        <v/>
      </c>
      <c r="T418" t="str">
        <f t="shared" si="164"/>
        <v/>
      </c>
      <c r="U418" t="str">
        <f t="shared" si="165"/>
        <v/>
      </c>
      <c r="V418" t="str">
        <f t="shared" si="166"/>
        <v/>
      </c>
      <c r="W418" t="str">
        <f t="shared" si="167"/>
        <v/>
      </c>
      <c r="X418" t="str">
        <f t="shared" si="168"/>
        <v/>
      </c>
      <c r="Y418" t="str">
        <f t="shared" si="169"/>
        <v/>
      </c>
      <c r="Z418" t="str">
        <f t="shared" si="170"/>
        <v>0311, 0410</v>
      </c>
      <c r="AA418" t="str">
        <f t="shared" si="171"/>
        <v>0311, 0410</v>
      </c>
      <c r="AB418" t="str">
        <f t="shared" si="172"/>
        <v>0311, 0410</v>
      </c>
      <c r="AC418" t="str">
        <f t="shared" si="173"/>
        <v>0311, 0410</v>
      </c>
      <c r="AD418" t="str">
        <f t="shared" si="174"/>
        <v>0311, 0410</v>
      </c>
    </row>
    <row r="419" spans="1:30" x14ac:dyDescent="0.3">
      <c r="A419" t="s">
        <v>787</v>
      </c>
      <c r="B419" s="12" t="s">
        <v>1489</v>
      </c>
      <c r="C419">
        <v>2</v>
      </c>
      <c r="D419" t="s">
        <v>1473</v>
      </c>
      <c r="E419" t="str">
        <f t="shared" si="150"/>
        <v>0311</v>
      </c>
      <c r="F419" t="s">
        <v>1549</v>
      </c>
      <c r="G419" t="str">
        <f t="shared" si="151"/>
        <v>0311|:|</v>
      </c>
      <c r="H419" t="str">
        <f t="shared" si="152"/>
        <v>0311</v>
      </c>
      <c r="I419" t="str">
        <f t="shared" si="153"/>
        <v/>
      </c>
      <c r="J419" t="str">
        <f t="shared" si="154"/>
        <v/>
      </c>
      <c r="K419" t="str">
        <f t="shared" si="155"/>
        <v/>
      </c>
      <c r="L419" t="str">
        <f t="shared" si="156"/>
        <v/>
      </c>
      <c r="M419" t="str">
        <f t="shared" si="157"/>
        <v/>
      </c>
      <c r="N419" t="str">
        <f t="shared" si="158"/>
        <v/>
      </c>
      <c r="O419" t="str">
        <f t="shared" si="159"/>
        <v/>
      </c>
      <c r="P419" t="str">
        <f t="shared" si="160"/>
        <v/>
      </c>
      <c r="Q419" t="str">
        <f t="shared" si="161"/>
        <v/>
      </c>
      <c r="R419" t="str">
        <f t="shared" si="162"/>
        <v/>
      </c>
      <c r="S419" t="str">
        <f t="shared" si="163"/>
        <v/>
      </c>
      <c r="T419" t="str">
        <f t="shared" si="164"/>
        <v/>
      </c>
      <c r="U419" t="str">
        <f t="shared" si="165"/>
        <v/>
      </c>
      <c r="V419" t="str">
        <f t="shared" si="166"/>
        <v/>
      </c>
      <c r="W419" t="str">
        <f t="shared" si="167"/>
        <v/>
      </c>
      <c r="X419" t="str">
        <f t="shared" si="168"/>
        <v/>
      </c>
      <c r="Y419" t="str">
        <f t="shared" si="169"/>
        <v/>
      </c>
      <c r="Z419" t="str">
        <f t="shared" si="170"/>
        <v>0311</v>
      </c>
      <c r="AA419" t="str">
        <f t="shared" si="171"/>
        <v>0311</v>
      </c>
      <c r="AB419" t="str">
        <f t="shared" si="172"/>
        <v>0311</v>
      </c>
      <c r="AC419" t="str">
        <f t="shared" si="173"/>
        <v>0311</v>
      </c>
      <c r="AD419" t="str">
        <f t="shared" si="174"/>
        <v>0311</v>
      </c>
    </row>
    <row r="420" spans="1:30" x14ac:dyDescent="0.3">
      <c r="A420" t="s">
        <v>426</v>
      </c>
      <c r="C420">
        <v>2</v>
      </c>
      <c r="D420" t="s">
        <v>1473</v>
      </c>
      <c r="E420" t="str">
        <f t="shared" si="150"/>
        <v>0310</v>
      </c>
      <c r="F420" t="s">
        <v>1621</v>
      </c>
      <c r="G420" t="str">
        <f t="shared" si="151"/>
        <v>0310|:|Social and behavioural sciences not further defined</v>
      </c>
      <c r="H420" t="str">
        <f t="shared" si="152"/>
        <v>0310</v>
      </c>
      <c r="I420" t="str">
        <f t="shared" si="153"/>
        <v/>
      </c>
      <c r="J420" t="str">
        <f t="shared" si="154"/>
        <v/>
      </c>
      <c r="K420" t="str">
        <f t="shared" si="155"/>
        <v/>
      </c>
      <c r="L420" t="str">
        <f t="shared" si="156"/>
        <v/>
      </c>
      <c r="M420" t="str">
        <f t="shared" si="157"/>
        <v/>
      </c>
      <c r="N420" t="str">
        <f t="shared" si="158"/>
        <v/>
      </c>
      <c r="O420" t="str">
        <f t="shared" si="159"/>
        <v/>
      </c>
      <c r="P420" t="str">
        <f t="shared" si="160"/>
        <v/>
      </c>
      <c r="Q420" t="str">
        <f t="shared" si="161"/>
        <v/>
      </c>
      <c r="R420" t="str">
        <f t="shared" si="162"/>
        <v/>
      </c>
      <c r="S420" t="str">
        <f t="shared" si="163"/>
        <v/>
      </c>
      <c r="T420" t="str">
        <f t="shared" si="164"/>
        <v/>
      </c>
      <c r="U420" t="str">
        <f t="shared" si="165"/>
        <v/>
      </c>
      <c r="V420" t="str">
        <f t="shared" si="166"/>
        <v/>
      </c>
      <c r="W420" t="str">
        <f t="shared" si="167"/>
        <v/>
      </c>
      <c r="X420" t="str">
        <f t="shared" si="168"/>
        <v/>
      </c>
      <c r="Y420" t="str">
        <f t="shared" si="169"/>
        <v/>
      </c>
      <c r="Z420" t="str">
        <f t="shared" si="170"/>
        <v>0310</v>
      </c>
      <c r="AA420" t="str">
        <f t="shared" si="171"/>
        <v>0310</v>
      </c>
      <c r="AB420" t="str">
        <f t="shared" si="172"/>
        <v>0310</v>
      </c>
      <c r="AC420" t="str">
        <f t="shared" si="173"/>
        <v>0310</v>
      </c>
      <c r="AD420" t="str">
        <f t="shared" si="174"/>
        <v>0310</v>
      </c>
    </row>
    <row r="421" spans="1:30" x14ac:dyDescent="0.3">
      <c r="A421" t="s">
        <v>762</v>
      </c>
      <c r="C421">
        <v>1</v>
      </c>
      <c r="D421" t="s">
        <v>1473</v>
      </c>
      <c r="E421" t="str">
        <f t="shared" si="150"/>
        <v>0110</v>
      </c>
      <c r="F421" t="s">
        <v>1491</v>
      </c>
      <c r="G421" t="str">
        <f t="shared" si="151"/>
        <v>0110|:|Education not further defined</v>
      </c>
      <c r="H421" t="str">
        <f t="shared" si="152"/>
        <v>0110</v>
      </c>
      <c r="I421" t="str">
        <f t="shared" si="153"/>
        <v/>
      </c>
      <c r="J421" t="str">
        <f t="shared" si="154"/>
        <v/>
      </c>
      <c r="K421" t="str">
        <f t="shared" si="155"/>
        <v/>
      </c>
      <c r="L421" t="str">
        <f t="shared" si="156"/>
        <v/>
      </c>
      <c r="M421" t="str">
        <f t="shared" si="157"/>
        <v/>
      </c>
      <c r="N421" t="str">
        <f t="shared" si="158"/>
        <v/>
      </c>
      <c r="O421" t="str">
        <f t="shared" si="159"/>
        <v/>
      </c>
      <c r="P421" t="str">
        <f t="shared" si="160"/>
        <v/>
      </c>
      <c r="Q421" t="str">
        <f t="shared" si="161"/>
        <v/>
      </c>
      <c r="R421" t="str">
        <f t="shared" si="162"/>
        <v/>
      </c>
      <c r="S421" t="str">
        <f t="shared" si="163"/>
        <v/>
      </c>
      <c r="T421" t="str">
        <f t="shared" si="164"/>
        <v/>
      </c>
      <c r="U421" t="str">
        <f t="shared" si="165"/>
        <v/>
      </c>
      <c r="V421" t="str">
        <f t="shared" si="166"/>
        <v/>
      </c>
      <c r="W421" t="str">
        <f t="shared" si="167"/>
        <v/>
      </c>
      <c r="X421" t="str">
        <f t="shared" si="168"/>
        <v/>
      </c>
      <c r="Y421" t="str">
        <f t="shared" si="169"/>
        <v/>
      </c>
      <c r="Z421" t="str">
        <f t="shared" si="170"/>
        <v>0110</v>
      </c>
      <c r="AA421" t="str">
        <f t="shared" si="171"/>
        <v>0110</v>
      </c>
      <c r="AB421" t="str">
        <f t="shared" si="172"/>
        <v>0110</v>
      </c>
      <c r="AC421" t="str">
        <f t="shared" si="173"/>
        <v>0110</v>
      </c>
      <c r="AD421" t="str">
        <f t="shared" si="174"/>
        <v>0110</v>
      </c>
    </row>
    <row r="422" spans="1:30" x14ac:dyDescent="0.3">
      <c r="A422" t="s">
        <v>697</v>
      </c>
      <c r="C422">
        <v>2</v>
      </c>
      <c r="D422" t="s">
        <v>1473</v>
      </c>
      <c r="E422" t="str">
        <f t="shared" si="150"/>
        <v>0222</v>
      </c>
      <c r="F422" t="s">
        <v>1543</v>
      </c>
      <c r="G422" t="str">
        <f t="shared" si="151"/>
        <v>0222|:|History and archaeology // 0230|:|Languages not further defined</v>
      </c>
      <c r="H422" t="str">
        <f t="shared" si="152"/>
        <v>0222</v>
      </c>
      <c r="I422" t="str">
        <f t="shared" si="153"/>
        <v/>
      </c>
      <c r="J422" t="str">
        <f t="shared" si="154"/>
        <v/>
      </c>
      <c r="K422" t="str">
        <f t="shared" si="155"/>
        <v/>
      </c>
      <c r="L422" t="str">
        <f t="shared" si="156"/>
        <v/>
      </c>
      <c r="M422" t="str">
        <f t="shared" si="157"/>
        <v/>
      </c>
      <c r="N422" t="str">
        <f t="shared" si="158"/>
        <v/>
      </c>
      <c r="O422" t="str">
        <f t="shared" si="159"/>
        <v/>
      </c>
      <c r="P422" t="str">
        <f t="shared" si="160"/>
        <v/>
      </c>
      <c r="Q422" t="str">
        <f t="shared" si="161"/>
        <v/>
      </c>
      <c r="R422" t="str">
        <f t="shared" si="162"/>
        <v/>
      </c>
      <c r="S422" t="str">
        <f t="shared" si="163"/>
        <v/>
      </c>
      <c r="T422" t="str">
        <f t="shared" si="164"/>
        <v/>
      </c>
      <c r="U422" t="str">
        <f t="shared" si="165"/>
        <v/>
      </c>
      <c r="V422" t="str">
        <f t="shared" si="166"/>
        <v/>
      </c>
      <c r="W422" t="str">
        <f t="shared" si="167"/>
        <v/>
      </c>
      <c r="X422" t="str">
        <f t="shared" si="168"/>
        <v/>
      </c>
      <c r="Y422" t="str">
        <f t="shared" si="169"/>
        <v/>
      </c>
      <c r="Z422" t="str">
        <f t="shared" si="170"/>
        <v>0222</v>
      </c>
      <c r="AA422" t="str">
        <f t="shared" si="171"/>
        <v>0222</v>
      </c>
      <c r="AB422" t="str">
        <f t="shared" si="172"/>
        <v>0222</v>
      </c>
      <c r="AC422" t="str">
        <f t="shared" si="173"/>
        <v>0222</v>
      </c>
      <c r="AD422" t="str">
        <f t="shared" si="174"/>
        <v>0222</v>
      </c>
    </row>
    <row r="423" spans="1:30" x14ac:dyDescent="0.3">
      <c r="A423" t="s">
        <v>189</v>
      </c>
      <c r="C423">
        <v>2</v>
      </c>
      <c r="D423" t="s">
        <v>1475</v>
      </c>
      <c r="E423" t="str">
        <f t="shared" si="150"/>
        <v>0410</v>
      </c>
      <c r="F423" t="s">
        <v>1492</v>
      </c>
      <c r="G423" t="str">
        <f t="shared" si="151"/>
        <v>0410|:|Business and administration, not further defined</v>
      </c>
      <c r="H423" t="str">
        <f t="shared" si="152"/>
        <v>0410</v>
      </c>
      <c r="I423" t="str">
        <f t="shared" si="153"/>
        <v/>
      </c>
      <c r="J423" t="str">
        <f t="shared" si="154"/>
        <v/>
      </c>
      <c r="K423" t="str">
        <f t="shared" si="155"/>
        <v/>
      </c>
      <c r="L423" t="str">
        <f t="shared" si="156"/>
        <v/>
      </c>
      <c r="M423" t="str">
        <f t="shared" si="157"/>
        <v/>
      </c>
      <c r="N423" t="str">
        <f t="shared" si="158"/>
        <v/>
      </c>
      <c r="O423" t="str">
        <f t="shared" si="159"/>
        <v/>
      </c>
      <c r="P423" t="str">
        <f t="shared" si="160"/>
        <v/>
      </c>
      <c r="Q423" t="str">
        <f t="shared" si="161"/>
        <v/>
      </c>
      <c r="R423" t="str">
        <f t="shared" si="162"/>
        <v/>
      </c>
      <c r="S423" t="str">
        <f t="shared" si="163"/>
        <v/>
      </c>
      <c r="T423" t="str">
        <f t="shared" si="164"/>
        <v/>
      </c>
      <c r="U423" t="str">
        <f t="shared" si="165"/>
        <v/>
      </c>
      <c r="V423" t="str">
        <f t="shared" si="166"/>
        <v/>
      </c>
      <c r="W423" t="str">
        <f t="shared" si="167"/>
        <v/>
      </c>
      <c r="X423" t="str">
        <f t="shared" si="168"/>
        <v/>
      </c>
      <c r="Y423" t="str">
        <f t="shared" si="169"/>
        <v/>
      </c>
      <c r="Z423" t="str">
        <f t="shared" si="170"/>
        <v>0410</v>
      </c>
      <c r="AA423" t="str">
        <f t="shared" si="171"/>
        <v>0410</v>
      </c>
      <c r="AB423" t="str">
        <f t="shared" si="172"/>
        <v>0410</v>
      </c>
      <c r="AC423" t="str">
        <f t="shared" si="173"/>
        <v>0410</v>
      </c>
      <c r="AD423" t="str">
        <f t="shared" si="174"/>
        <v>0410</v>
      </c>
    </row>
    <row r="424" spans="1:30" x14ac:dyDescent="0.3">
      <c r="A424" t="s">
        <v>508</v>
      </c>
      <c r="C424">
        <v>1</v>
      </c>
      <c r="D424" t="s">
        <v>1473</v>
      </c>
      <c r="E424" t="str">
        <f t="shared" si="150"/>
        <v>0732</v>
      </c>
      <c r="F424" t="s">
        <v>1622</v>
      </c>
      <c r="G424" t="str">
        <f t="shared" si="151"/>
        <v>0732|:|Building and civil engineering</v>
      </c>
      <c r="H424" t="str">
        <f t="shared" si="152"/>
        <v>0732</v>
      </c>
      <c r="I424" t="str">
        <f t="shared" si="153"/>
        <v/>
      </c>
      <c r="J424" t="str">
        <f t="shared" si="154"/>
        <v/>
      </c>
      <c r="K424" t="str">
        <f t="shared" si="155"/>
        <v/>
      </c>
      <c r="L424" t="str">
        <f t="shared" si="156"/>
        <v/>
      </c>
      <c r="M424" t="str">
        <f t="shared" si="157"/>
        <v/>
      </c>
      <c r="N424" t="str">
        <f t="shared" si="158"/>
        <v/>
      </c>
      <c r="O424" t="str">
        <f t="shared" si="159"/>
        <v/>
      </c>
      <c r="P424" t="str">
        <f t="shared" si="160"/>
        <v/>
      </c>
      <c r="Q424" t="str">
        <f t="shared" si="161"/>
        <v/>
      </c>
      <c r="R424" t="str">
        <f t="shared" si="162"/>
        <v/>
      </c>
      <c r="S424" t="str">
        <f t="shared" si="163"/>
        <v/>
      </c>
      <c r="T424" t="str">
        <f t="shared" si="164"/>
        <v/>
      </c>
      <c r="U424" t="str">
        <f t="shared" si="165"/>
        <v/>
      </c>
      <c r="V424" t="str">
        <f t="shared" si="166"/>
        <v/>
      </c>
      <c r="W424" t="str">
        <f t="shared" si="167"/>
        <v/>
      </c>
      <c r="X424" t="str">
        <f t="shared" si="168"/>
        <v/>
      </c>
      <c r="Y424" t="str">
        <f t="shared" si="169"/>
        <v/>
      </c>
      <c r="Z424" t="str">
        <f t="shared" si="170"/>
        <v>0732</v>
      </c>
      <c r="AA424" t="str">
        <f t="shared" si="171"/>
        <v>0732</v>
      </c>
      <c r="AB424" t="str">
        <f t="shared" si="172"/>
        <v>0732</v>
      </c>
      <c r="AC424" t="str">
        <f t="shared" si="173"/>
        <v>0732</v>
      </c>
      <c r="AD424" t="str">
        <f t="shared" si="174"/>
        <v>0732</v>
      </c>
    </row>
    <row r="425" spans="1:30" x14ac:dyDescent="0.3">
      <c r="A425" t="s">
        <v>352</v>
      </c>
      <c r="C425">
        <v>1</v>
      </c>
      <c r="D425" t="s">
        <v>1473</v>
      </c>
      <c r="E425" t="str">
        <f t="shared" si="150"/>
        <v>0230</v>
      </c>
      <c r="F425" t="s">
        <v>1497</v>
      </c>
      <c r="G425" t="str">
        <f t="shared" si="151"/>
        <v>0230|:|Languages not further defined</v>
      </c>
      <c r="H425" t="str">
        <f t="shared" si="152"/>
        <v>0230</v>
      </c>
      <c r="I425" t="str">
        <f t="shared" si="153"/>
        <v/>
      </c>
      <c r="J425" t="str">
        <f t="shared" si="154"/>
        <v/>
      </c>
      <c r="K425" t="str">
        <f t="shared" si="155"/>
        <v/>
      </c>
      <c r="L425" t="str">
        <f t="shared" si="156"/>
        <v/>
      </c>
      <c r="M425" t="str">
        <f t="shared" si="157"/>
        <v/>
      </c>
      <c r="N425" t="str">
        <f t="shared" si="158"/>
        <v/>
      </c>
      <c r="O425" t="str">
        <f t="shared" si="159"/>
        <v/>
      </c>
      <c r="P425" t="str">
        <f t="shared" si="160"/>
        <v/>
      </c>
      <c r="Q425" t="str">
        <f t="shared" si="161"/>
        <v/>
      </c>
      <c r="R425" t="str">
        <f t="shared" si="162"/>
        <v/>
      </c>
      <c r="S425" t="str">
        <f t="shared" si="163"/>
        <v/>
      </c>
      <c r="T425" t="str">
        <f t="shared" si="164"/>
        <v/>
      </c>
      <c r="U425" t="str">
        <f t="shared" si="165"/>
        <v/>
      </c>
      <c r="V425" t="str">
        <f t="shared" si="166"/>
        <v/>
      </c>
      <c r="W425" t="str">
        <f t="shared" si="167"/>
        <v/>
      </c>
      <c r="X425" t="str">
        <f t="shared" si="168"/>
        <v/>
      </c>
      <c r="Y425" t="str">
        <f t="shared" si="169"/>
        <v/>
      </c>
      <c r="Z425" t="str">
        <f t="shared" si="170"/>
        <v>0230</v>
      </c>
      <c r="AA425" t="str">
        <f t="shared" si="171"/>
        <v>0230</v>
      </c>
      <c r="AB425" t="str">
        <f t="shared" si="172"/>
        <v>0230</v>
      </c>
      <c r="AC425" t="str">
        <f t="shared" si="173"/>
        <v>0230</v>
      </c>
      <c r="AD425" t="str">
        <f t="shared" si="174"/>
        <v>0230</v>
      </c>
    </row>
    <row r="426" spans="1:30" x14ac:dyDescent="0.3">
      <c r="A426" t="s">
        <v>629</v>
      </c>
      <c r="C426">
        <v>1</v>
      </c>
      <c r="D426" t="s">
        <v>1475</v>
      </c>
      <c r="E426" t="str">
        <f t="shared" si="150"/>
        <v>071</v>
      </c>
      <c r="F426" t="s">
        <v>1623</v>
      </c>
      <c r="G426" t="str">
        <f t="shared" si="151"/>
        <v>071|:|</v>
      </c>
      <c r="H426" t="str">
        <f t="shared" si="152"/>
        <v>071</v>
      </c>
      <c r="I426" t="str">
        <f t="shared" si="153"/>
        <v/>
      </c>
      <c r="J426" t="str">
        <f t="shared" si="154"/>
        <v/>
      </c>
      <c r="K426" t="str">
        <f t="shared" si="155"/>
        <v/>
      </c>
      <c r="L426" t="str">
        <f t="shared" si="156"/>
        <v/>
      </c>
      <c r="M426" t="str">
        <f t="shared" si="157"/>
        <v/>
      </c>
      <c r="N426" t="str">
        <f t="shared" si="158"/>
        <v/>
      </c>
      <c r="O426" t="str">
        <f t="shared" si="159"/>
        <v/>
      </c>
      <c r="P426" t="str">
        <f t="shared" si="160"/>
        <v/>
      </c>
      <c r="Q426" t="str">
        <f t="shared" si="161"/>
        <v/>
      </c>
      <c r="R426" t="str">
        <f t="shared" si="162"/>
        <v/>
      </c>
      <c r="S426" t="str">
        <f t="shared" si="163"/>
        <v/>
      </c>
      <c r="T426" t="str">
        <f t="shared" si="164"/>
        <v/>
      </c>
      <c r="U426" t="str">
        <f t="shared" si="165"/>
        <v/>
      </c>
      <c r="V426" t="str">
        <f t="shared" si="166"/>
        <v/>
      </c>
      <c r="W426" t="str">
        <f t="shared" si="167"/>
        <v/>
      </c>
      <c r="X426" t="str">
        <f t="shared" si="168"/>
        <v/>
      </c>
      <c r="Y426" t="str">
        <f t="shared" si="169"/>
        <v/>
      </c>
      <c r="Z426" t="str">
        <f t="shared" si="170"/>
        <v>071</v>
      </c>
      <c r="AA426" t="str">
        <f t="shared" si="171"/>
        <v>071</v>
      </c>
      <c r="AB426" t="str">
        <f t="shared" si="172"/>
        <v>071</v>
      </c>
      <c r="AC426" t="str">
        <f t="shared" si="173"/>
        <v>071</v>
      </c>
      <c r="AD426" t="str">
        <f t="shared" si="174"/>
        <v>071</v>
      </c>
    </row>
    <row r="427" spans="1:30" x14ac:dyDescent="0.3">
      <c r="A427" t="s">
        <v>629</v>
      </c>
      <c r="C427">
        <v>2</v>
      </c>
      <c r="D427" t="s">
        <v>1473</v>
      </c>
      <c r="E427" t="str">
        <f t="shared" si="150"/>
        <v>071</v>
      </c>
      <c r="F427" t="s">
        <v>1623</v>
      </c>
      <c r="G427" t="str">
        <f t="shared" si="151"/>
        <v>071|:|</v>
      </c>
      <c r="H427" t="str">
        <f t="shared" si="152"/>
        <v>071</v>
      </c>
      <c r="I427" t="str">
        <f t="shared" si="153"/>
        <v/>
      </c>
      <c r="J427" t="str">
        <f t="shared" si="154"/>
        <v/>
      </c>
      <c r="K427" t="str">
        <f t="shared" si="155"/>
        <v/>
      </c>
      <c r="L427" t="str">
        <f t="shared" si="156"/>
        <v/>
      </c>
      <c r="M427" t="str">
        <f t="shared" si="157"/>
        <v/>
      </c>
      <c r="N427" t="str">
        <f t="shared" si="158"/>
        <v/>
      </c>
      <c r="O427" t="str">
        <f t="shared" si="159"/>
        <v/>
      </c>
      <c r="P427" t="str">
        <f t="shared" si="160"/>
        <v/>
      </c>
      <c r="Q427" t="str">
        <f t="shared" si="161"/>
        <v/>
      </c>
      <c r="R427" t="str">
        <f t="shared" si="162"/>
        <v/>
      </c>
      <c r="S427" t="str">
        <f t="shared" si="163"/>
        <v/>
      </c>
      <c r="T427" t="str">
        <f t="shared" si="164"/>
        <v/>
      </c>
      <c r="U427" t="str">
        <f t="shared" si="165"/>
        <v/>
      </c>
      <c r="V427" t="str">
        <f t="shared" si="166"/>
        <v/>
      </c>
      <c r="W427" t="str">
        <f t="shared" si="167"/>
        <v/>
      </c>
      <c r="X427" t="str">
        <f t="shared" si="168"/>
        <v/>
      </c>
      <c r="Y427" t="str">
        <f t="shared" si="169"/>
        <v/>
      </c>
      <c r="Z427" t="str">
        <f t="shared" si="170"/>
        <v>071</v>
      </c>
      <c r="AA427" t="str">
        <f t="shared" si="171"/>
        <v>071</v>
      </c>
      <c r="AB427" t="str">
        <f t="shared" si="172"/>
        <v>071</v>
      </c>
      <c r="AC427" t="str">
        <f t="shared" si="173"/>
        <v>071</v>
      </c>
      <c r="AD427" t="str">
        <f t="shared" si="174"/>
        <v>071</v>
      </c>
    </row>
    <row r="428" spans="1:30" x14ac:dyDescent="0.3">
      <c r="A428" t="s">
        <v>486</v>
      </c>
      <c r="C428">
        <v>2</v>
      </c>
      <c r="D428" t="s">
        <v>1475</v>
      </c>
      <c r="E428" t="str">
        <f t="shared" si="150"/>
        <v>0410</v>
      </c>
      <c r="F428" t="s">
        <v>1492</v>
      </c>
      <c r="G428" t="str">
        <f t="shared" si="151"/>
        <v>0410|:|Business and administration, not further defined</v>
      </c>
      <c r="H428" t="str">
        <f t="shared" si="152"/>
        <v>0410</v>
      </c>
      <c r="I428" t="str">
        <f t="shared" si="153"/>
        <v/>
      </c>
      <c r="J428" t="str">
        <f t="shared" si="154"/>
        <v/>
      </c>
      <c r="K428" t="str">
        <f t="shared" si="155"/>
        <v/>
      </c>
      <c r="L428" t="str">
        <f t="shared" si="156"/>
        <v/>
      </c>
      <c r="M428" t="str">
        <f t="shared" si="157"/>
        <v/>
      </c>
      <c r="N428" t="str">
        <f t="shared" si="158"/>
        <v/>
      </c>
      <c r="O428" t="str">
        <f t="shared" si="159"/>
        <v/>
      </c>
      <c r="P428" t="str">
        <f t="shared" si="160"/>
        <v/>
      </c>
      <c r="Q428" t="str">
        <f t="shared" si="161"/>
        <v/>
      </c>
      <c r="R428" t="str">
        <f t="shared" si="162"/>
        <v/>
      </c>
      <c r="S428" t="str">
        <f t="shared" si="163"/>
        <v/>
      </c>
      <c r="T428" t="str">
        <f t="shared" si="164"/>
        <v/>
      </c>
      <c r="U428" t="str">
        <f t="shared" si="165"/>
        <v/>
      </c>
      <c r="V428" t="str">
        <f t="shared" si="166"/>
        <v/>
      </c>
      <c r="W428" t="str">
        <f t="shared" si="167"/>
        <v/>
      </c>
      <c r="X428" t="str">
        <f t="shared" si="168"/>
        <v/>
      </c>
      <c r="Y428" t="str">
        <f t="shared" si="169"/>
        <v/>
      </c>
      <c r="Z428" t="str">
        <f t="shared" si="170"/>
        <v>0410</v>
      </c>
      <c r="AA428" t="str">
        <f t="shared" si="171"/>
        <v>0410</v>
      </c>
      <c r="AB428" t="str">
        <f t="shared" si="172"/>
        <v>0410</v>
      </c>
      <c r="AC428" t="str">
        <f t="shared" si="173"/>
        <v>0410</v>
      </c>
      <c r="AD428" t="str">
        <f t="shared" si="174"/>
        <v>0410</v>
      </c>
    </row>
    <row r="429" spans="1:30" x14ac:dyDescent="0.3">
      <c r="A429" t="s">
        <v>480</v>
      </c>
      <c r="C429">
        <v>2</v>
      </c>
      <c r="D429" t="s">
        <v>1473</v>
      </c>
      <c r="E429" t="str">
        <f t="shared" si="150"/>
        <v>07</v>
      </c>
      <c r="F429" t="s">
        <v>1481</v>
      </c>
      <c r="G429" t="str">
        <f t="shared" si="151"/>
        <v>07|:|Ingenieria, industria y construccion</v>
      </c>
      <c r="H429" t="str">
        <f t="shared" si="152"/>
        <v>07</v>
      </c>
      <c r="I429" t="str">
        <f t="shared" si="153"/>
        <v/>
      </c>
      <c r="J429" t="str">
        <f t="shared" si="154"/>
        <v/>
      </c>
      <c r="K429" t="str">
        <f t="shared" si="155"/>
        <v/>
      </c>
      <c r="L429" t="str">
        <f t="shared" si="156"/>
        <v/>
      </c>
      <c r="M429" t="str">
        <f t="shared" si="157"/>
        <v/>
      </c>
      <c r="N429" t="str">
        <f t="shared" si="158"/>
        <v/>
      </c>
      <c r="O429" t="str">
        <f t="shared" si="159"/>
        <v/>
      </c>
      <c r="P429" t="str">
        <f t="shared" si="160"/>
        <v/>
      </c>
      <c r="Q429" t="str">
        <f t="shared" si="161"/>
        <v/>
      </c>
      <c r="R429" t="str">
        <f t="shared" si="162"/>
        <v/>
      </c>
      <c r="S429" t="str">
        <f t="shared" si="163"/>
        <v/>
      </c>
      <c r="T429" t="str">
        <f t="shared" si="164"/>
        <v/>
      </c>
      <c r="U429" t="str">
        <f t="shared" si="165"/>
        <v/>
      </c>
      <c r="V429" t="str">
        <f t="shared" si="166"/>
        <v/>
      </c>
      <c r="W429" t="str">
        <f t="shared" si="167"/>
        <v/>
      </c>
      <c r="X429" t="str">
        <f t="shared" si="168"/>
        <v/>
      </c>
      <c r="Y429" t="str">
        <f t="shared" si="169"/>
        <v/>
      </c>
      <c r="Z429" t="str">
        <f t="shared" si="170"/>
        <v>07</v>
      </c>
      <c r="AA429" t="str">
        <f t="shared" si="171"/>
        <v>07</v>
      </c>
      <c r="AB429" t="str">
        <f t="shared" si="172"/>
        <v>07</v>
      </c>
      <c r="AC429" t="str">
        <f t="shared" si="173"/>
        <v>07</v>
      </c>
      <c r="AD429" t="str">
        <f t="shared" si="174"/>
        <v>07</v>
      </c>
    </row>
    <row r="430" spans="1:30" x14ac:dyDescent="0.3">
      <c r="A430" t="s">
        <v>598</v>
      </c>
      <c r="C430">
        <v>2</v>
      </c>
      <c r="D430" t="s">
        <v>1475</v>
      </c>
      <c r="E430" t="str">
        <f t="shared" si="150"/>
        <v>0710</v>
      </c>
      <c r="F430" t="s">
        <v>1478</v>
      </c>
      <c r="G430" t="str">
        <f t="shared" si="151"/>
        <v>0710|:|Engineering and engineering trades n.f.d.</v>
      </c>
      <c r="H430" t="str">
        <f t="shared" si="152"/>
        <v>0710</v>
      </c>
      <c r="I430" t="str">
        <f t="shared" si="153"/>
        <v/>
      </c>
      <c r="J430" t="str">
        <f t="shared" si="154"/>
        <v/>
      </c>
      <c r="K430" t="str">
        <f t="shared" si="155"/>
        <v/>
      </c>
      <c r="L430" t="str">
        <f t="shared" si="156"/>
        <v/>
      </c>
      <c r="M430" t="str">
        <f t="shared" si="157"/>
        <v/>
      </c>
      <c r="N430" t="str">
        <f t="shared" si="158"/>
        <v/>
      </c>
      <c r="O430" t="str">
        <f t="shared" si="159"/>
        <v/>
      </c>
      <c r="P430" t="str">
        <f t="shared" si="160"/>
        <v/>
      </c>
      <c r="Q430" t="str">
        <f t="shared" si="161"/>
        <v/>
      </c>
      <c r="R430" t="str">
        <f t="shared" si="162"/>
        <v/>
      </c>
      <c r="S430" t="str">
        <f t="shared" si="163"/>
        <v/>
      </c>
      <c r="T430" t="str">
        <f t="shared" si="164"/>
        <v/>
      </c>
      <c r="U430" t="str">
        <f t="shared" si="165"/>
        <v/>
      </c>
      <c r="V430" t="str">
        <f t="shared" si="166"/>
        <v/>
      </c>
      <c r="W430" t="str">
        <f t="shared" si="167"/>
        <v/>
      </c>
      <c r="X430" t="str">
        <f t="shared" si="168"/>
        <v/>
      </c>
      <c r="Y430" t="str">
        <f t="shared" si="169"/>
        <v/>
      </c>
      <c r="Z430" t="str">
        <f t="shared" si="170"/>
        <v>0710</v>
      </c>
      <c r="AA430" t="str">
        <f t="shared" si="171"/>
        <v>0710</v>
      </c>
      <c r="AB430" t="str">
        <f t="shared" si="172"/>
        <v>0710</v>
      </c>
      <c r="AC430" t="str">
        <f t="shared" si="173"/>
        <v>0710</v>
      </c>
      <c r="AD430" t="str">
        <f t="shared" si="174"/>
        <v>0710</v>
      </c>
    </row>
    <row r="431" spans="1:30" x14ac:dyDescent="0.3">
      <c r="A431" t="s">
        <v>1073</v>
      </c>
      <c r="C431">
        <v>2</v>
      </c>
      <c r="D431" t="s">
        <v>1473</v>
      </c>
      <c r="E431" t="str">
        <f t="shared" si="150"/>
        <v>0710</v>
      </c>
      <c r="F431" t="s">
        <v>1624</v>
      </c>
      <c r="G431" t="str">
        <f t="shared" si="151"/>
        <v>0710|:|Ingenieria, industria y construccion</v>
      </c>
      <c r="H431" t="str">
        <f t="shared" si="152"/>
        <v>0710</v>
      </c>
      <c r="I431" t="str">
        <f t="shared" si="153"/>
        <v/>
      </c>
      <c r="J431" t="str">
        <f t="shared" si="154"/>
        <v/>
      </c>
      <c r="K431" t="str">
        <f t="shared" si="155"/>
        <v/>
      </c>
      <c r="L431" t="str">
        <f t="shared" si="156"/>
        <v/>
      </c>
      <c r="M431" t="str">
        <f t="shared" si="157"/>
        <v/>
      </c>
      <c r="N431" t="str">
        <f t="shared" si="158"/>
        <v/>
      </c>
      <c r="O431" t="str">
        <f t="shared" si="159"/>
        <v/>
      </c>
      <c r="P431" t="str">
        <f t="shared" si="160"/>
        <v/>
      </c>
      <c r="Q431" t="str">
        <f t="shared" si="161"/>
        <v/>
      </c>
      <c r="R431" t="str">
        <f t="shared" si="162"/>
        <v/>
      </c>
      <c r="S431" t="str">
        <f t="shared" si="163"/>
        <v/>
      </c>
      <c r="T431" t="str">
        <f t="shared" si="164"/>
        <v/>
      </c>
      <c r="U431" t="str">
        <f t="shared" si="165"/>
        <v/>
      </c>
      <c r="V431" t="str">
        <f t="shared" si="166"/>
        <v/>
      </c>
      <c r="W431" t="str">
        <f t="shared" si="167"/>
        <v/>
      </c>
      <c r="X431" t="str">
        <f t="shared" si="168"/>
        <v/>
      </c>
      <c r="Y431" t="str">
        <f t="shared" si="169"/>
        <v/>
      </c>
      <c r="Z431" t="str">
        <f t="shared" si="170"/>
        <v>0710</v>
      </c>
      <c r="AA431" t="str">
        <f t="shared" si="171"/>
        <v>0710</v>
      </c>
      <c r="AB431" t="str">
        <f t="shared" si="172"/>
        <v>0710</v>
      </c>
      <c r="AC431" t="str">
        <f t="shared" si="173"/>
        <v>0710</v>
      </c>
      <c r="AD431" t="str">
        <f t="shared" si="174"/>
        <v>0710</v>
      </c>
    </row>
    <row r="432" spans="1:30" x14ac:dyDescent="0.3">
      <c r="A432" t="s">
        <v>1093</v>
      </c>
      <c r="C432">
        <v>2</v>
      </c>
      <c r="D432" t="s">
        <v>1473</v>
      </c>
      <c r="E432" t="str">
        <f t="shared" si="150"/>
        <v>0311, 0410</v>
      </c>
      <c r="F432" t="s">
        <v>1566</v>
      </c>
      <c r="G432" t="str">
        <f t="shared" si="151"/>
        <v>0311|:|</v>
      </c>
      <c r="H432" t="str">
        <f t="shared" si="152"/>
        <v>0311</v>
      </c>
      <c r="I432" t="str">
        <f t="shared" si="153"/>
        <v>0410|:|</v>
      </c>
      <c r="J432" t="str">
        <f t="shared" si="154"/>
        <v>0410|:|</v>
      </c>
      <c r="K432" t="str">
        <f t="shared" si="155"/>
        <v>0410</v>
      </c>
      <c r="L432" t="str">
        <f t="shared" si="156"/>
        <v/>
      </c>
      <c r="M432" t="str">
        <f t="shared" si="157"/>
        <v/>
      </c>
      <c r="N432" t="str">
        <f t="shared" si="158"/>
        <v/>
      </c>
      <c r="O432" t="str">
        <f t="shared" si="159"/>
        <v/>
      </c>
      <c r="P432" t="str">
        <f t="shared" si="160"/>
        <v/>
      </c>
      <c r="Q432" t="str">
        <f t="shared" si="161"/>
        <v/>
      </c>
      <c r="R432" t="str">
        <f t="shared" si="162"/>
        <v/>
      </c>
      <c r="S432" t="str">
        <f t="shared" si="163"/>
        <v/>
      </c>
      <c r="T432" t="str">
        <f t="shared" si="164"/>
        <v/>
      </c>
      <c r="U432" t="str">
        <f t="shared" si="165"/>
        <v/>
      </c>
      <c r="V432" t="str">
        <f t="shared" si="166"/>
        <v/>
      </c>
      <c r="W432" t="str">
        <f t="shared" si="167"/>
        <v/>
      </c>
      <c r="X432" t="str">
        <f t="shared" si="168"/>
        <v/>
      </c>
      <c r="Y432" t="str">
        <f t="shared" si="169"/>
        <v/>
      </c>
      <c r="Z432" t="str">
        <f t="shared" si="170"/>
        <v>0311, 0410</v>
      </c>
      <c r="AA432" t="str">
        <f t="shared" si="171"/>
        <v>0311, 0410</v>
      </c>
      <c r="AB432" t="str">
        <f t="shared" si="172"/>
        <v>0311, 0410</v>
      </c>
      <c r="AC432" t="str">
        <f t="shared" si="173"/>
        <v>0311, 0410</v>
      </c>
      <c r="AD432" t="str">
        <f t="shared" si="174"/>
        <v>0311, 0410</v>
      </c>
    </row>
    <row r="433" spans="1:30" x14ac:dyDescent="0.3">
      <c r="A433" t="s">
        <v>311</v>
      </c>
      <c r="C433">
        <v>2</v>
      </c>
      <c r="D433" t="s">
        <v>1473</v>
      </c>
      <c r="E433" t="str">
        <f t="shared" si="150"/>
        <v>0311, 041, 0610, 07</v>
      </c>
      <c r="F433" t="s">
        <v>1625</v>
      </c>
      <c r="G433" t="str">
        <f t="shared" si="151"/>
        <v>0311|:|Economics</v>
      </c>
      <c r="H433" t="str">
        <f t="shared" si="152"/>
        <v>0311</v>
      </c>
      <c r="I433" t="str">
        <f t="shared" si="153"/>
        <v>041|:|Business and administration|;|0610|:|Information and Communication Technologies|;|07|:|Ingenieria, industria y construccion</v>
      </c>
      <c r="J433" t="str">
        <f t="shared" si="154"/>
        <v>041|:|Business and administration</v>
      </c>
      <c r="K433" t="str">
        <f t="shared" si="155"/>
        <v>041</v>
      </c>
      <c r="L433" t="str">
        <f t="shared" si="156"/>
        <v>0610|:|Information and Communication Technologies|;|07|:|Ingenieria, industria y construccion</v>
      </c>
      <c r="M433" t="str">
        <f t="shared" si="157"/>
        <v>0610|:|Information and Communication Technologies</v>
      </c>
      <c r="N433" t="str">
        <f t="shared" si="158"/>
        <v>0610</v>
      </c>
      <c r="O433" t="str">
        <f t="shared" si="159"/>
        <v>07|:|Ingenieria, industria y construccion</v>
      </c>
      <c r="P433" t="str">
        <f t="shared" si="160"/>
        <v>07|:|Ingenieria, industria y construccion</v>
      </c>
      <c r="Q433" t="str">
        <f t="shared" si="161"/>
        <v>07</v>
      </c>
      <c r="R433" t="str">
        <f t="shared" si="162"/>
        <v/>
      </c>
      <c r="S433" t="str">
        <f t="shared" si="163"/>
        <v/>
      </c>
      <c r="T433" t="str">
        <f t="shared" si="164"/>
        <v/>
      </c>
      <c r="U433" t="str">
        <f t="shared" si="165"/>
        <v/>
      </c>
      <c r="V433" t="str">
        <f t="shared" si="166"/>
        <v/>
      </c>
      <c r="W433" t="str">
        <f t="shared" si="167"/>
        <v/>
      </c>
      <c r="X433" t="str">
        <f t="shared" si="168"/>
        <v/>
      </c>
      <c r="Y433" t="str">
        <f t="shared" si="169"/>
        <v/>
      </c>
      <c r="Z433" t="str">
        <f t="shared" si="170"/>
        <v>0311, 041</v>
      </c>
      <c r="AA433" t="str">
        <f t="shared" si="171"/>
        <v>0311, 041, 0610</v>
      </c>
      <c r="AB433" t="str">
        <f t="shared" si="172"/>
        <v>0311, 041, 0610, 07</v>
      </c>
      <c r="AC433" t="str">
        <f t="shared" si="173"/>
        <v>0311, 041, 0610, 07</v>
      </c>
      <c r="AD433" t="str">
        <f t="shared" si="174"/>
        <v>0311, 041, 0610, 07</v>
      </c>
    </row>
    <row r="434" spans="1:30" x14ac:dyDescent="0.3">
      <c r="A434" t="s">
        <v>173</v>
      </c>
      <c r="B434" s="12" t="s">
        <v>1489</v>
      </c>
      <c r="C434">
        <v>2</v>
      </c>
      <c r="D434" t="s">
        <v>1473</v>
      </c>
      <c r="E434" t="str">
        <f t="shared" si="150"/>
        <v>0410</v>
      </c>
      <c r="F434" t="s">
        <v>1477</v>
      </c>
      <c r="G434" t="str">
        <f t="shared" si="151"/>
        <v>0410|:|Business and administration not further defined</v>
      </c>
      <c r="H434" t="str">
        <f t="shared" si="152"/>
        <v>0410</v>
      </c>
      <c r="I434" t="str">
        <f t="shared" si="153"/>
        <v/>
      </c>
      <c r="J434" t="str">
        <f t="shared" si="154"/>
        <v/>
      </c>
      <c r="K434" t="str">
        <f t="shared" si="155"/>
        <v/>
      </c>
      <c r="L434" t="str">
        <f t="shared" si="156"/>
        <v/>
      </c>
      <c r="M434" t="str">
        <f t="shared" si="157"/>
        <v/>
      </c>
      <c r="N434" t="str">
        <f t="shared" si="158"/>
        <v/>
      </c>
      <c r="O434" t="str">
        <f t="shared" si="159"/>
        <v/>
      </c>
      <c r="P434" t="str">
        <f t="shared" si="160"/>
        <v/>
      </c>
      <c r="Q434" t="str">
        <f t="shared" si="161"/>
        <v/>
      </c>
      <c r="R434" t="str">
        <f t="shared" si="162"/>
        <v/>
      </c>
      <c r="S434" t="str">
        <f t="shared" si="163"/>
        <v/>
      </c>
      <c r="T434" t="str">
        <f t="shared" si="164"/>
        <v/>
      </c>
      <c r="U434" t="str">
        <f t="shared" si="165"/>
        <v/>
      </c>
      <c r="V434" t="str">
        <f t="shared" si="166"/>
        <v/>
      </c>
      <c r="W434" t="str">
        <f t="shared" si="167"/>
        <v/>
      </c>
      <c r="X434" t="str">
        <f t="shared" si="168"/>
        <v/>
      </c>
      <c r="Y434" t="str">
        <f t="shared" si="169"/>
        <v/>
      </c>
      <c r="Z434" t="str">
        <f t="shared" si="170"/>
        <v>0410</v>
      </c>
      <c r="AA434" t="str">
        <f t="shared" si="171"/>
        <v>0410</v>
      </c>
      <c r="AB434" t="str">
        <f t="shared" si="172"/>
        <v>0410</v>
      </c>
      <c r="AC434" t="str">
        <f t="shared" si="173"/>
        <v>0410</v>
      </c>
      <c r="AD434" t="str">
        <f t="shared" si="174"/>
        <v>0410</v>
      </c>
    </row>
    <row r="435" spans="1:30" x14ac:dyDescent="0.3">
      <c r="A435" t="s">
        <v>757</v>
      </c>
      <c r="C435">
        <v>2</v>
      </c>
      <c r="D435" t="s">
        <v>1475</v>
      </c>
      <c r="E435" t="str">
        <f t="shared" si="150"/>
        <v>0710</v>
      </c>
      <c r="F435" t="s">
        <v>1478</v>
      </c>
      <c r="G435" t="str">
        <f t="shared" si="151"/>
        <v>0710|:|Engineering and engineering trades n.f.d.</v>
      </c>
      <c r="H435" t="str">
        <f t="shared" si="152"/>
        <v>0710</v>
      </c>
      <c r="I435" t="str">
        <f t="shared" si="153"/>
        <v/>
      </c>
      <c r="J435" t="str">
        <f t="shared" si="154"/>
        <v/>
      </c>
      <c r="K435" t="str">
        <f t="shared" si="155"/>
        <v/>
      </c>
      <c r="L435" t="str">
        <f t="shared" si="156"/>
        <v/>
      </c>
      <c r="M435" t="str">
        <f t="shared" si="157"/>
        <v/>
      </c>
      <c r="N435" t="str">
        <f t="shared" si="158"/>
        <v/>
      </c>
      <c r="O435" t="str">
        <f t="shared" si="159"/>
        <v/>
      </c>
      <c r="P435" t="str">
        <f t="shared" si="160"/>
        <v/>
      </c>
      <c r="Q435" t="str">
        <f t="shared" si="161"/>
        <v/>
      </c>
      <c r="R435" t="str">
        <f t="shared" si="162"/>
        <v/>
      </c>
      <c r="S435" t="str">
        <f t="shared" si="163"/>
        <v/>
      </c>
      <c r="T435" t="str">
        <f t="shared" si="164"/>
        <v/>
      </c>
      <c r="U435" t="str">
        <f t="shared" si="165"/>
        <v/>
      </c>
      <c r="V435" t="str">
        <f t="shared" si="166"/>
        <v/>
      </c>
      <c r="W435" t="str">
        <f t="shared" si="167"/>
        <v/>
      </c>
      <c r="X435" t="str">
        <f t="shared" si="168"/>
        <v/>
      </c>
      <c r="Y435" t="str">
        <f t="shared" si="169"/>
        <v/>
      </c>
      <c r="Z435" t="str">
        <f t="shared" si="170"/>
        <v>0710</v>
      </c>
      <c r="AA435" t="str">
        <f t="shared" si="171"/>
        <v>0710</v>
      </c>
      <c r="AB435" t="str">
        <f t="shared" si="172"/>
        <v>0710</v>
      </c>
      <c r="AC435" t="str">
        <f t="shared" si="173"/>
        <v>0710</v>
      </c>
      <c r="AD435" t="str">
        <f t="shared" si="174"/>
        <v>0710</v>
      </c>
    </row>
    <row r="436" spans="1:30" x14ac:dyDescent="0.3">
      <c r="A436" t="s">
        <v>757</v>
      </c>
      <c r="C436">
        <v>2</v>
      </c>
      <c r="D436" t="s">
        <v>1473</v>
      </c>
      <c r="E436" t="str">
        <f t="shared" si="150"/>
        <v>0710</v>
      </c>
      <c r="F436" t="s">
        <v>1478</v>
      </c>
      <c r="G436" t="str">
        <f t="shared" si="151"/>
        <v>0710|:|Engineering and engineering trades n.f.d.</v>
      </c>
      <c r="H436" t="str">
        <f t="shared" si="152"/>
        <v>0710</v>
      </c>
      <c r="I436" t="str">
        <f t="shared" si="153"/>
        <v/>
      </c>
      <c r="J436" t="str">
        <f t="shared" si="154"/>
        <v/>
      </c>
      <c r="K436" t="str">
        <f t="shared" si="155"/>
        <v/>
      </c>
      <c r="L436" t="str">
        <f t="shared" si="156"/>
        <v/>
      </c>
      <c r="M436" t="str">
        <f t="shared" si="157"/>
        <v/>
      </c>
      <c r="N436" t="str">
        <f t="shared" si="158"/>
        <v/>
      </c>
      <c r="O436" t="str">
        <f t="shared" si="159"/>
        <v/>
      </c>
      <c r="P436" t="str">
        <f t="shared" si="160"/>
        <v/>
      </c>
      <c r="Q436" t="str">
        <f t="shared" si="161"/>
        <v/>
      </c>
      <c r="R436" t="str">
        <f t="shared" si="162"/>
        <v/>
      </c>
      <c r="S436" t="str">
        <f t="shared" si="163"/>
        <v/>
      </c>
      <c r="T436" t="str">
        <f t="shared" si="164"/>
        <v/>
      </c>
      <c r="U436" t="str">
        <f t="shared" si="165"/>
        <v/>
      </c>
      <c r="V436" t="str">
        <f t="shared" si="166"/>
        <v/>
      </c>
      <c r="W436" t="str">
        <f t="shared" si="167"/>
        <v/>
      </c>
      <c r="X436" t="str">
        <f t="shared" si="168"/>
        <v/>
      </c>
      <c r="Y436" t="str">
        <f t="shared" si="169"/>
        <v/>
      </c>
      <c r="Z436" t="str">
        <f t="shared" si="170"/>
        <v>0710</v>
      </c>
      <c r="AA436" t="str">
        <f t="shared" si="171"/>
        <v>0710</v>
      </c>
      <c r="AB436" t="str">
        <f t="shared" si="172"/>
        <v>0710</v>
      </c>
      <c r="AC436" t="str">
        <f t="shared" si="173"/>
        <v>0710</v>
      </c>
      <c r="AD436" t="str">
        <f t="shared" si="174"/>
        <v>0710</v>
      </c>
    </row>
    <row r="437" spans="1:30" x14ac:dyDescent="0.3">
      <c r="A437" t="s">
        <v>566</v>
      </c>
      <c r="C437">
        <v>1</v>
      </c>
      <c r="D437" t="s">
        <v>1473</v>
      </c>
      <c r="E437" t="str">
        <f t="shared" si="150"/>
        <v>0230</v>
      </c>
      <c r="F437" t="s">
        <v>1497</v>
      </c>
      <c r="G437" t="str">
        <f t="shared" si="151"/>
        <v>0230|:|Languages not further defined</v>
      </c>
      <c r="H437" t="str">
        <f t="shared" si="152"/>
        <v>0230</v>
      </c>
      <c r="I437" t="str">
        <f t="shared" si="153"/>
        <v/>
      </c>
      <c r="J437" t="str">
        <f t="shared" si="154"/>
        <v/>
      </c>
      <c r="K437" t="str">
        <f t="shared" si="155"/>
        <v/>
      </c>
      <c r="L437" t="str">
        <f t="shared" si="156"/>
        <v/>
      </c>
      <c r="M437" t="str">
        <f t="shared" si="157"/>
        <v/>
      </c>
      <c r="N437" t="str">
        <f t="shared" si="158"/>
        <v/>
      </c>
      <c r="O437" t="str">
        <f t="shared" si="159"/>
        <v/>
      </c>
      <c r="P437" t="str">
        <f t="shared" si="160"/>
        <v/>
      </c>
      <c r="Q437" t="str">
        <f t="shared" si="161"/>
        <v/>
      </c>
      <c r="R437" t="str">
        <f t="shared" si="162"/>
        <v/>
      </c>
      <c r="S437" t="str">
        <f t="shared" si="163"/>
        <v/>
      </c>
      <c r="T437" t="str">
        <f t="shared" si="164"/>
        <v/>
      </c>
      <c r="U437" t="str">
        <f t="shared" si="165"/>
        <v/>
      </c>
      <c r="V437" t="str">
        <f t="shared" si="166"/>
        <v/>
      </c>
      <c r="W437" t="str">
        <f t="shared" si="167"/>
        <v/>
      </c>
      <c r="X437" t="str">
        <f t="shared" si="168"/>
        <v/>
      </c>
      <c r="Y437" t="str">
        <f t="shared" si="169"/>
        <v/>
      </c>
      <c r="Z437" t="str">
        <f t="shared" si="170"/>
        <v>0230</v>
      </c>
      <c r="AA437" t="str">
        <f t="shared" si="171"/>
        <v>0230</v>
      </c>
      <c r="AB437" t="str">
        <f t="shared" si="172"/>
        <v>0230</v>
      </c>
      <c r="AC437" t="str">
        <f t="shared" si="173"/>
        <v>0230</v>
      </c>
      <c r="AD437" t="str">
        <f t="shared" si="174"/>
        <v>0230</v>
      </c>
    </row>
    <row r="438" spans="1:30" x14ac:dyDescent="0.3">
      <c r="A438" s="6" t="s">
        <v>463</v>
      </c>
      <c r="B438" s="12" t="s">
        <v>1626</v>
      </c>
      <c r="C438">
        <v>4</v>
      </c>
      <c r="D438" t="s">
        <v>1473</v>
      </c>
      <c r="E438" t="str">
        <f t="shared" si="150"/>
        <v>0610</v>
      </c>
      <c r="F438" t="s">
        <v>1627</v>
      </c>
      <c r="G438" t="str">
        <f t="shared" si="151"/>
        <v>0610|:|Information &amp; Communication Technologies // 071|:|Engineering and engineering trades</v>
      </c>
      <c r="H438" t="str">
        <f t="shared" si="152"/>
        <v>0610</v>
      </c>
      <c r="I438" t="str">
        <f t="shared" si="153"/>
        <v/>
      </c>
      <c r="J438" t="str">
        <f t="shared" si="154"/>
        <v/>
      </c>
      <c r="K438" t="str">
        <f t="shared" si="155"/>
        <v/>
      </c>
      <c r="L438" t="str">
        <f t="shared" si="156"/>
        <v/>
      </c>
      <c r="M438" t="str">
        <f t="shared" si="157"/>
        <v/>
      </c>
      <c r="N438" t="str">
        <f t="shared" si="158"/>
        <v/>
      </c>
      <c r="O438" t="str">
        <f t="shared" si="159"/>
        <v/>
      </c>
      <c r="P438" t="str">
        <f t="shared" si="160"/>
        <v/>
      </c>
      <c r="Q438" t="str">
        <f t="shared" si="161"/>
        <v/>
      </c>
      <c r="R438" t="str">
        <f t="shared" si="162"/>
        <v/>
      </c>
      <c r="S438" t="str">
        <f t="shared" si="163"/>
        <v/>
      </c>
      <c r="T438" t="str">
        <f t="shared" si="164"/>
        <v/>
      </c>
      <c r="U438" t="str">
        <f t="shared" si="165"/>
        <v/>
      </c>
      <c r="V438" t="str">
        <f t="shared" si="166"/>
        <v/>
      </c>
      <c r="W438" t="str">
        <f t="shared" si="167"/>
        <v/>
      </c>
      <c r="X438" t="str">
        <f t="shared" si="168"/>
        <v/>
      </c>
      <c r="Y438" t="str">
        <f t="shared" si="169"/>
        <v/>
      </c>
      <c r="Z438" t="str">
        <f t="shared" si="170"/>
        <v>0610</v>
      </c>
      <c r="AA438" t="str">
        <f t="shared" si="171"/>
        <v>0610</v>
      </c>
      <c r="AB438" t="str">
        <f t="shared" si="172"/>
        <v>0610</v>
      </c>
      <c r="AC438" t="str">
        <f t="shared" si="173"/>
        <v>0610</v>
      </c>
      <c r="AD438" t="str">
        <f t="shared" si="174"/>
        <v>0610</v>
      </c>
    </row>
    <row r="439" spans="1:30" x14ac:dyDescent="0.3">
      <c r="A439" t="s">
        <v>438</v>
      </c>
      <c r="C439">
        <v>1</v>
      </c>
      <c r="D439" t="s">
        <v>1473</v>
      </c>
      <c r="E439" t="str">
        <f t="shared" si="150"/>
        <v>0700</v>
      </c>
      <c r="F439" t="s">
        <v>1498</v>
      </c>
      <c r="G439" t="str">
        <f t="shared" si="151"/>
        <v>0700|:|Engineering, manufacturing and construction n.f.d</v>
      </c>
      <c r="H439" t="str">
        <f t="shared" si="152"/>
        <v>0700</v>
      </c>
      <c r="I439" t="str">
        <f t="shared" si="153"/>
        <v/>
      </c>
      <c r="J439" t="str">
        <f t="shared" si="154"/>
        <v/>
      </c>
      <c r="K439" t="str">
        <f t="shared" si="155"/>
        <v/>
      </c>
      <c r="L439" t="str">
        <f t="shared" si="156"/>
        <v/>
      </c>
      <c r="M439" t="str">
        <f t="shared" si="157"/>
        <v/>
      </c>
      <c r="N439" t="str">
        <f t="shared" si="158"/>
        <v/>
      </c>
      <c r="O439" t="str">
        <f t="shared" si="159"/>
        <v/>
      </c>
      <c r="P439" t="str">
        <f t="shared" si="160"/>
        <v/>
      </c>
      <c r="Q439" t="str">
        <f t="shared" si="161"/>
        <v/>
      </c>
      <c r="R439" t="str">
        <f t="shared" si="162"/>
        <v/>
      </c>
      <c r="S439" t="str">
        <f t="shared" si="163"/>
        <v/>
      </c>
      <c r="T439" t="str">
        <f t="shared" si="164"/>
        <v/>
      </c>
      <c r="U439" t="str">
        <f t="shared" si="165"/>
        <v/>
      </c>
      <c r="V439" t="str">
        <f t="shared" si="166"/>
        <v/>
      </c>
      <c r="W439" t="str">
        <f t="shared" si="167"/>
        <v/>
      </c>
      <c r="X439" t="str">
        <f t="shared" si="168"/>
        <v/>
      </c>
      <c r="Y439" t="str">
        <f t="shared" si="169"/>
        <v/>
      </c>
      <c r="Z439" t="str">
        <f t="shared" si="170"/>
        <v>0700</v>
      </c>
      <c r="AA439" t="str">
        <f t="shared" si="171"/>
        <v>0700</v>
      </c>
      <c r="AB439" t="str">
        <f t="shared" si="172"/>
        <v>0700</v>
      </c>
      <c r="AC439" t="str">
        <f t="shared" si="173"/>
        <v>0700</v>
      </c>
      <c r="AD439" t="str">
        <f t="shared" si="174"/>
        <v>0700</v>
      </c>
    </row>
    <row r="440" spans="1:30" x14ac:dyDescent="0.3">
      <c r="A440" t="s">
        <v>99</v>
      </c>
      <c r="C440">
        <v>1</v>
      </c>
      <c r="D440" t="s">
        <v>1473</v>
      </c>
      <c r="E440" t="str">
        <f t="shared" si="150"/>
        <v>0916</v>
      </c>
      <c r="F440" t="s">
        <v>1512</v>
      </c>
      <c r="G440" t="str">
        <f t="shared" si="151"/>
        <v>0916|:|Pharmacy</v>
      </c>
      <c r="H440" t="str">
        <f t="shared" si="152"/>
        <v>0916</v>
      </c>
      <c r="I440" t="str">
        <f t="shared" si="153"/>
        <v/>
      </c>
      <c r="J440" t="str">
        <f t="shared" si="154"/>
        <v/>
      </c>
      <c r="K440" t="str">
        <f t="shared" si="155"/>
        <v/>
      </c>
      <c r="L440" t="str">
        <f t="shared" si="156"/>
        <v/>
      </c>
      <c r="M440" t="str">
        <f t="shared" si="157"/>
        <v/>
      </c>
      <c r="N440" t="str">
        <f t="shared" si="158"/>
        <v/>
      </c>
      <c r="O440" t="str">
        <f t="shared" si="159"/>
        <v/>
      </c>
      <c r="P440" t="str">
        <f t="shared" si="160"/>
        <v/>
      </c>
      <c r="Q440" t="str">
        <f t="shared" si="161"/>
        <v/>
      </c>
      <c r="R440" t="str">
        <f t="shared" si="162"/>
        <v/>
      </c>
      <c r="S440" t="str">
        <f t="shared" si="163"/>
        <v/>
      </c>
      <c r="T440" t="str">
        <f t="shared" si="164"/>
        <v/>
      </c>
      <c r="U440" t="str">
        <f t="shared" si="165"/>
        <v/>
      </c>
      <c r="V440" t="str">
        <f t="shared" si="166"/>
        <v/>
      </c>
      <c r="W440" t="str">
        <f t="shared" si="167"/>
        <v/>
      </c>
      <c r="X440" t="str">
        <f t="shared" si="168"/>
        <v/>
      </c>
      <c r="Y440" t="str">
        <f t="shared" si="169"/>
        <v/>
      </c>
      <c r="Z440" t="str">
        <f t="shared" si="170"/>
        <v>0916</v>
      </c>
      <c r="AA440" t="str">
        <f t="shared" si="171"/>
        <v>0916</v>
      </c>
      <c r="AB440" t="str">
        <f t="shared" si="172"/>
        <v>0916</v>
      </c>
      <c r="AC440" t="str">
        <f t="shared" si="173"/>
        <v>0916</v>
      </c>
      <c r="AD440" t="str">
        <f t="shared" si="174"/>
        <v>0916</v>
      </c>
    </row>
    <row r="441" spans="1:30" x14ac:dyDescent="0.3">
      <c r="A441" t="s">
        <v>693</v>
      </c>
      <c r="C441">
        <v>2</v>
      </c>
      <c r="D441" t="s">
        <v>1473</v>
      </c>
      <c r="E441" t="str">
        <f t="shared" si="150"/>
        <v>0110</v>
      </c>
      <c r="F441" t="s">
        <v>1586</v>
      </c>
      <c r="G441" t="str">
        <f t="shared" si="151"/>
        <v>0110|:|Education, not further defined</v>
      </c>
      <c r="H441" t="str">
        <f t="shared" si="152"/>
        <v>0110</v>
      </c>
      <c r="I441" t="str">
        <f t="shared" si="153"/>
        <v/>
      </c>
      <c r="J441" t="str">
        <f t="shared" si="154"/>
        <v/>
      </c>
      <c r="K441" t="str">
        <f t="shared" si="155"/>
        <v/>
      </c>
      <c r="L441" t="str">
        <f t="shared" si="156"/>
        <v/>
      </c>
      <c r="M441" t="str">
        <f t="shared" si="157"/>
        <v/>
      </c>
      <c r="N441" t="str">
        <f t="shared" si="158"/>
        <v/>
      </c>
      <c r="O441" t="str">
        <f t="shared" si="159"/>
        <v/>
      </c>
      <c r="P441" t="str">
        <f t="shared" si="160"/>
        <v/>
      </c>
      <c r="Q441" t="str">
        <f t="shared" si="161"/>
        <v/>
      </c>
      <c r="R441" t="str">
        <f t="shared" si="162"/>
        <v/>
      </c>
      <c r="S441" t="str">
        <f t="shared" si="163"/>
        <v/>
      </c>
      <c r="T441" t="str">
        <f t="shared" si="164"/>
        <v/>
      </c>
      <c r="U441" t="str">
        <f t="shared" si="165"/>
        <v/>
      </c>
      <c r="V441" t="str">
        <f t="shared" si="166"/>
        <v/>
      </c>
      <c r="W441" t="str">
        <f t="shared" si="167"/>
        <v/>
      </c>
      <c r="X441" t="str">
        <f t="shared" si="168"/>
        <v/>
      </c>
      <c r="Y441" t="str">
        <f t="shared" si="169"/>
        <v/>
      </c>
      <c r="Z441" t="str">
        <f t="shared" si="170"/>
        <v>0110</v>
      </c>
      <c r="AA441" t="str">
        <f t="shared" si="171"/>
        <v>0110</v>
      </c>
      <c r="AB441" t="str">
        <f t="shared" si="172"/>
        <v>0110</v>
      </c>
      <c r="AC441" t="str">
        <f t="shared" si="173"/>
        <v>0110</v>
      </c>
      <c r="AD441" t="str">
        <f t="shared" si="174"/>
        <v>0110</v>
      </c>
    </row>
    <row r="442" spans="1:30" x14ac:dyDescent="0.3">
      <c r="A442" t="s">
        <v>678</v>
      </c>
      <c r="C442">
        <v>2</v>
      </c>
      <c r="D442" t="s">
        <v>1473</v>
      </c>
      <c r="E442" t="str">
        <f t="shared" si="150"/>
        <v>0912</v>
      </c>
      <c r="F442" t="s">
        <v>1494</v>
      </c>
      <c r="G442" t="str">
        <f t="shared" si="151"/>
        <v>0912|:|Medicine</v>
      </c>
      <c r="H442" t="str">
        <f t="shared" si="152"/>
        <v>0912</v>
      </c>
      <c r="I442" t="str">
        <f t="shared" si="153"/>
        <v/>
      </c>
      <c r="J442" t="str">
        <f t="shared" si="154"/>
        <v/>
      </c>
      <c r="K442" t="str">
        <f t="shared" si="155"/>
        <v/>
      </c>
      <c r="L442" t="str">
        <f t="shared" si="156"/>
        <v/>
      </c>
      <c r="M442" t="str">
        <f t="shared" si="157"/>
        <v/>
      </c>
      <c r="N442" t="str">
        <f t="shared" si="158"/>
        <v/>
      </c>
      <c r="O442" t="str">
        <f t="shared" si="159"/>
        <v/>
      </c>
      <c r="P442" t="str">
        <f t="shared" si="160"/>
        <v/>
      </c>
      <c r="Q442" t="str">
        <f t="shared" si="161"/>
        <v/>
      </c>
      <c r="R442" t="str">
        <f t="shared" si="162"/>
        <v/>
      </c>
      <c r="S442" t="str">
        <f t="shared" si="163"/>
        <v/>
      </c>
      <c r="T442" t="str">
        <f t="shared" si="164"/>
        <v/>
      </c>
      <c r="U442" t="str">
        <f t="shared" si="165"/>
        <v/>
      </c>
      <c r="V442" t="str">
        <f t="shared" si="166"/>
        <v/>
      </c>
      <c r="W442" t="str">
        <f t="shared" si="167"/>
        <v/>
      </c>
      <c r="X442" t="str">
        <f t="shared" si="168"/>
        <v/>
      </c>
      <c r="Y442" t="str">
        <f t="shared" si="169"/>
        <v/>
      </c>
      <c r="Z442" t="str">
        <f t="shared" si="170"/>
        <v>0912</v>
      </c>
      <c r="AA442" t="str">
        <f t="shared" si="171"/>
        <v>0912</v>
      </c>
      <c r="AB442" t="str">
        <f t="shared" si="172"/>
        <v>0912</v>
      </c>
      <c r="AC442" t="str">
        <f t="shared" si="173"/>
        <v>0912</v>
      </c>
      <c r="AD442" t="str">
        <f t="shared" si="174"/>
        <v>0912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6"/>
  <sheetViews>
    <sheetView topLeftCell="B1" workbookViewId="0">
      <selection activeCell="E3" sqref="E3:E15"/>
    </sheetView>
  </sheetViews>
  <sheetFormatPr baseColWidth="10" defaultRowHeight="14.4" x14ac:dyDescent="0.3"/>
  <cols>
    <col min="1" max="1" width="101.109375" bestFit="1" customWidth="1"/>
    <col min="3" max="3" width="101.109375" bestFit="1" customWidth="1"/>
    <col min="5" max="5" width="101.109375" bestFit="1" customWidth="1"/>
  </cols>
  <sheetData>
    <row r="1" spans="1:5" x14ac:dyDescent="0.3">
      <c r="A1" s="1" t="s">
        <v>1472</v>
      </c>
      <c r="C1" s="1" t="s">
        <v>1635</v>
      </c>
      <c r="E1" s="1" t="s">
        <v>1634</v>
      </c>
    </row>
    <row r="3" spans="1:5" x14ac:dyDescent="0.3">
      <c r="A3" s="2" t="s">
        <v>13</v>
      </c>
      <c r="C3" s="2" t="s">
        <v>13</v>
      </c>
      <c r="E3" s="2" t="s">
        <v>13</v>
      </c>
    </row>
    <row r="4" spans="1:5" x14ac:dyDescent="0.3">
      <c r="A4" s="3" t="s">
        <v>639</v>
      </c>
      <c r="C4" s="3" t="s">
        <v>639</v>
      </c>
      <c r="E4" s="3" t="s">
        <v>639</v>
      </c>
    </row>
    <row r="5" spans="1:5" x14ac:dyDescent="0.3">
      <c r="A5" s="7" t="s">
        <v>640</v>
      </c>
      <c r="C5" s="7" t="s">
        <v>640</v>
      </c>
      <c r="E5" s="7" t="s">
        <v>640</v>
      </c>
    </row>
    <row r="6" spans="1:5" x14ac:dyDescent="0.3">
      <c r="A6" s="7" t="s">
        <v>641</v>
      </c>
      <c r="C6" s="7" t="s">
        <v>641</v>
      </c>
      <c r="E6" s="7" t="s">
        <v>641</v>
      </c>
    </row>
    <row r="7" spans="1:5" x14ac:dyDescent="0.3">
      <c r="A7" s="7" t="s">
        <v>642</v>
      </c>
      <c r="C7" s="7" t="s">
        <v>642</v>
      </c>
      <c r="E7" s="7" t="s">
        <v>642</v>
      </c>
    </row>
    <row r="8" spans="1:5" x14ac:dyDescent="0.3">
      <c r="A8" s="7" t="s">
        <v>643</v>
      </c>
      <c r="C8" s="7" t="s">
        <v>643</v>
      </c>
      <c r="E8" s="7" t="s">
        <v>643</v>
      </c>
    </row>
    <row r="9" spans="1:5" x14ac:dyDescent="0.3">
      <c r="A9" s="3" t="s">
        <v>0</v>
      </c>
      <c r="C9" s="3" t="s">
        <v>0</v>
      </c>
      <c r="E9" s="3" t="s">
        <v>0</v>
      </c>
    </row>
    <row r="10" spans="1:5" x14ac:dyDescent="0.3">
      <c r="A10" s="3" t="s">
        <v>644</v>
      </c>
      <c r="C10" s="3" t="s">
        <v>644</v>
      </c>
      <c r="E10" s="3" t="s">
        <v>644</v>
      </c>
    </row>
    <row r="11" spans="1:5" x14ac:dyDescent="0.3">
      <c r="A11" s="2" t="s">
        <v>1</v>
      </c>
      <c r="C11" s="2" t="s">
        <v>1</v>
      </c>
      <c r="E11" s="2" t="s">
        <v>1</v>
      </c>
    </row>
    <row r="12" spans="1:5" x14ac:dyDescent="0.3">
      <c r="A12" s="2" t="s">
        <v>2</v>
      </c>
      <c r="C12" s="2" t="s">
        <v>2</v>
      </c>
      <c r="E12" s="2" t="s">
        <v>2</v>
      </c>
    </row>
    <row r="13" spans="1:5" x14ac:dyDescent="0.3">
      <c r="A13" s="2" t="s">
        <v>3</v>
      </c>
      <c r="C13" s="2" t="s">
        <v>3</v>
      </c>
      <c r="E13" s="2" t="s">
        <v>3</v>
      </c>
    </row>
    <row r="14" spans="1:5" x14ac:dyDescent="0.3">
      <c r="A14" s="2" t="s">
        <v>14</v>
      </c>
      <c r="C14" s="2" t="s">
        <v>1633</v>
      </c>
      <c r="E14" s="2" t="s">
        <v>1636</v>
      </c>
    </row>
    <row r="15" spans="1:5" x14ac:dyDescent="0.3">
      <c r="A15" s="2" t="s">
        <v>15</v>
      </c>
      <c r="C15" s="2" t="s">
        <v>15</v>
      </c>
      <c r="E15" s="2" t="s">
        <v>15</v>
      </c>
    </row>
    <row r="19" spans="1:1" x14ac:dyDescent="0.3">
      <c r="A19" s="1" t="s">
        <v>1471</v>
      </c>
    </row>
    <row r="20" spans="1:1" x14ac:dyDescent="0.3">
      <c r="A20" s="2" t="s">
        <v>1462</v>
      </c>
    </row>
    <row r="21" spans="1:1" x14ac:dyDescent="0.3">
      <c r="A21" s="7" t="s">
        <v>1463</v>
      </c>
    </row>
    <row r="22" spans="1:1" x14ac:dyDescent="0.3">
      <c r="A22" s="7" t="s">
        <v>1464</v>
      </c>
    </row>
    <row r="23" spans="1:1" x14ac:dyDescent="0.3">
      <c r="A23" s="7" t="s">
        <v>1465</v>
      </c>
    </row>
    <row r="24" spans="1:1" x14ac:dyDescent="0.3">
      <c r="A24" s="7" t="s">
        <v>1466</v>
      </c>
    </row>
    <row r="25" spans="1:1" x14ac:dyDescent="0.3">
      <c r="A25" s="2" t="s">
        <v>1104</v>
      </c>
    </row>
    <row r="26" spans="1:1" x14ac:dyDescent="0.3">
      <c r="A26" s="2" t="s">
        <v>1467</v>
      </c>
    </row>
    <row r="27" spans="1:1" x14ac:dyDescent="0.3">
      <c r="A27" s="10" t="s">
        <v>1105</v>
      </c>
    </row>
    <row r="28" spans="1:1" x14ac:dyDescent="0.3">
      <c r="A28" s="10" t="s">
        <v>1106</v>
      </c>
    </row>
    <row r="29" spans="1:1" x14ac:dyDescent="0.3">
      <c r="A29" s="10" t="s">
        <v>1107</v>
      </c>
    </row>
    <row r="30" spans="1:1" x14ac:dyDescent="0.3">
      <c r="A30" s="10" t="s">
        <v>1108</v>
      </c>
    </row>
    <row r="31" spans="1:1" x14ac:dyDescent="0.3">
      <c r="A31" s="10" t="s">
        <v>1109</v>
      </c>
    </row>
    <row r="32" spans="1:1" x14ac:dyDescent="0.3">
      <c r="A32" s="10" t="s">
        <v>1110</v>
      </c>
    </row>
    <row r="33" spans="1:1" x14ac:dyDescent="0.3">
      <c r="A33" s="10" t="s">
        <v>1111</v>
      </c>
    </row>
    <row r="34" spans="1:1" x14ac:dyDescent="0.3">
      <c r="A34" s="10" t="s">
        <v>1112</v>
      </c>
    </row>
    <row r="35" spans="1:1" x14ac:dyDescent="0.3">
      <c r="A35" s="10" t="s">
        <v>1113</v>
      </c>
    </row>
    <row r="36" spans="1:1" x14ac:dyDescent="0.3">
      <c r="A36" s="10" t="s">
        <v>1114</v>
      </c>
    </row>
    <row r="37" spans="1:1" x14ac:dyDescent="0.3">
      <c r="A37" s="10" t="s">
        <v>1115</v>
      </c>
    </row>
    <row r="38" spans="1:1" x14ac:dyDescent="0.3">
      <c r="A38" s="10" t="s">
        <v>1116</v>
      </c>
    </row>
    <row r="39" spans="1:1" x14ac:dyDescent="0.3">
      <c r="A39" s="10" t="s">
        <v>1117</v>
      </c>
    </row>
    <row r="40" spans="1:1" x14ac:dyDescent="0.3">
      <c r="A40" s="10" t="s">
        <v>1118</v>
      </c>
    </row>
    <row r="41" spans="1:1" x14ac:dyDescent="0.3">
      <c r="A41" s="10" t="s">
        <v>1119</v>
      </c>
    </row>
    <row r="42" spans="1:1" x14ac:dyDescent="0.3">
      <c r="A42" s="10" t="s">
        <v>1120</v>
      </c>
    </row>
    <row r="43" spans="1:1" x14ac:dyDescent="0.3">
      <c r="A43" s="10" t="s">
        <v>1121</v>
      </c>
    </row>
    <row r="44" spans="1:1" x14ac:dyDescent="0.3">
      <c r="A44" s="10" t="s">
        <v>1122</v>
      </c>
    </row>
    <row r="45" spans="1:1" x14ac:dyDescent="0.3">
      <c r="A45" s="10" t="s">
        <v>1123</v>
      </c>
    </row>
    <row r="46" spans="1:1" x14ac:dyDescent="0.3">
      <c r="A46" s="10" t="s">
        <v>1124</v>
      </c>
    </row>
    <row r="47" spans="1:1" x14ac:dyDescent="0.3">
      <c r="A47" s="10" t="s">
        <v>1125</v>
      </c>
    </row>
    <row r="48" spans="1:1" x14ac:dyDescent="0.3">
      <c r="A48" s="10" t="s">
        <v>1126</v>
      </c>
    </row>
    <row r="49" spans="1:1" x14ac:dyDescent="0.3">
      <c r="A49" s="10" t="s">
        <v>1127</v>
      </c>
    </row>
    <row r="50" spans="1:1" x14ac:dyDescent="0.3">
      <c r="A50" s="10" t="s">
        <v>1128</v>
      </c>
    </row>
    <row r="51" spans="1:1" x14ac:dyDescent="0.3">
      <c r="A51" s="10" t="s">
        <v>1129</v>
      </c>
    </row>
    <row r="52" spans="1:1" x14ac:dyDescent="0.3">
      <c r="A52" s="10" t="s">
        <v>1130</v>
      </c>
    </row>
    <row r="53" spans="1:1" x14ac:dyDescent="0.3">
      <c r="A53" s="10" t="s">
        <v>1131</v>
      </c>
    </row>
    <row r="54" spans="1:1" x14ac:dyDescent="0.3">
      <c r="A54" s="10" t="s">
        <v>1132</v>
      </c>
    </row>
    <row r="55" spans="1:1" x14ac:dyDescent="0.3">
      <c r="A55" s="10" t="s">
        <v>1133</v>
      </c>
    </row>
    <row r="56" spans="1:1" x14ac:dyDescent="0.3">
      <c r="A56" s="10" t="s">
        <v>1134</v>
      </c>
    </row>
    <row r="57" spans="1:1" x14ac:dyDescent="0.3">
      <c r="A57" s="10" t="s">
        <v>1135</v>
      </c>
    </row>
    <row r="58" spans="1:1" x14ac:dyDescent="0.3">
      <c r="A58" s="10" t="s">
        <v>1136</v>
      </c>
    </row>
    <row r="59" spans="1:1" x14ac:dyDescent="0.3">
      <c r="A59" s="10" t="s">
        <v>1137</v>
      </c>
    </row>
    <row r="60" spans="1:1" x14ac:dyDescent="0.3">
      <c r="A60" s="10" t="s">
        <v>1138</v>
      </c>
    </row>
    <row r="61" spans="1:1" x14ac:dyDescent="0.3">
      <c r="A61" s="10" t="s">
        <v>1139</v>
      </c>
    </row>
    <row r="62" spans="1:1" x14ac:dyDescent="0.3">
      <c r="A62" s="10" t="s">
        <v>1140</v>
      </c>
    </row>
    <row r="63" spans="1:1" x14ac:dyDescent="0.3">
      <c r="A63" s="10" t="s">
        <v>1141</v>
      </c>
    </row>
    <row r="64" spans="1:1" x14ac:dyDescent="0.3">
      <c r="A64" s="10" t="s">
        <v>1142</v>
      </c>
    </row>
    <row r="65" spans="1:1" x14ac:dyDescent="0.3">
      <c r="A65" s="10" t="s">
        <v>1143</v>
      </c>
    </row>
    <row r="66" spans="1:1" x14ac:dyDescent="0.3">
      <c r="A66" s="10" t="s">
        <v>1144</v>
      </c>
    </row>
    <row r="67" spans="1:1" x14ac:dyDescent="0.3">
      <c r="A67" s="10" t="s">
        <v>1145</v>
      </c>
    </row>
    <row r="68" spans="1:1" x14ac:dyDescent="0.3">
      <c r="A68" s="10" t="s">
        <v>1146</v>
      </c>
    </row>
    <row r="69" spans="1:1" x14ac:dyDescent="0.3">
      <c r="A69" s="10" t="s">
        <v>1147</v>
      </c>
    </row>
    <row r="70" spans="1:1" x14ac:dyDescent="0.3">
      <c r="A70" s="10" t="s">
        <v>1148</v>
      </c>
    </row>
    <row r="71" spans="1:1" x14ac:dyDescent="0.3">
      <c r="A71" s="10" t="s">
        <v>1149</v>
      </c>
    </row>
    <row r="72" spans="1:1" x14ac:dyDescent="0.3">
      <c r="A72" s="10" t="s">
        <v>1150</v>
      </c>
    </row>
    <row r="73" spans="1:1" x14ac:dyDescent="0.3">
      <c r="A73" s="10" t="s">
        <v>1151</v>
      </c>
    </row>
    <row r="74" spans="1:1" x14ac:dyDescent="0.3">
      <c r="A74" s="10" t="s">
        <v>1152</v>
      </c>
    </row>
    <row r="75" spans="1:1" x14ac:dyDescent="0.3">
      <c r="A75" s="10" t="s">
        <v>1153</v>
      </c>
    </row>
    <row r="76" spans="1:1" x14ac:dyDescent="0.3">
      <c r="A76" s="10" t="s">
        <v>1154</v>
      </c>
    </row>
    <row r="77" spans="1:1" x14ac:dyDescent="0.3">
      <c r="A77" s="10" t="s">
        <v>1155</v>
      </c>
    </row>
    <row r="78" spans="1:1" x14ac:dyDescent="0.3">
      <c r="A78" s="10" t="s">
        <v>1156</v>
      </c>
    </row>
    <row r="79" spans="1:1" x14ac:dyDescent="0.3">
      <c r="A79" s="10" t="s">
        <v>1157</v>
      </c>
    </row>
    <row r="80" spans="1:1" x14ac:dyDescent="0.3">
      <c r="A80" s="10" t="s">
        <v>1158</v>
      </c>
    </row>
    <row r="81" spans="1:1" x14ac:dyDescent="0.3">
      <c r="A81" s="10" t="s">
        <v>1159</v>
      </c>
    </row>
    <row r="82" spans="1:1" x14ac:dyDescent="0.3">
      <c r="A82" s="10" t="s">
        <v>1160</v>
      </c>
    </row>
    <row r="83" spans="1:1" x14ac:dyDescent="0.3">
      <c r="A83" s="10" t="s">
        <v>1161</v>
      </c>
    </row>
    <row r="84" spans="1:1" x14ac:dyDescent="0.3">
      <c r="A84" s="10" t="s">
        <v>1162</v>
      </c>
    </row>
    <row r="85" spans="1:1" x14ac:dyDescent="0.3">
      <c r="A85" s="10" t="s">
        <v>1163</v>
      </c>
    </row>
    <row r="86" spans="1:1" x14ac:dyDescent="0.3">
      <c r="A86" s="10" t="s">
        <v>1164</v>
      </c>
    </row>
    <row r="87" spans="1:1" x14ac:dyDescent="0.3">
      <c r="A87" s="10" t="s">
        <v>1165</v>
      </c>
    </row>
    <row r="88" spans="1:1" x14ac:dyDescent="0.3">
      <c r="A88" s="10" t="s">
        <v>1166</v>
      </c>
    </row>
    <row r="89" spans="1:1" x14ac:dyDescent="0.3">
      <c r="A89" s="10" t="s">
        <v>1167</v>
      </c>
    </row>
    <row r="90" spans="1:1" x14ac:dyDescent="0.3">
      <c r="A90" s="10" t="s">
        <v>1168</v>
      </c>
    </row>
    <row r="91" spans="1:1" x14ac:dyDescent="0.3">
      <c r="A91" s="10" t="s">
        <v>1169</v>
      </c>
    </row>
    <row r="92" spans="1:1" x14ac:dyDescent="0.3">
      <c r="A92" s="10" t="s">
        <v>1170</v>
      </c>
    </row>
    <row r="93" spans="1:1" x14ac:dyDescent="0.3">
      <c r="A93" s="10" t="s">
        <v>1171</v>
      </c>
    </row>
    <row r="94" spans="1:1" x14ac:dyDescent="0.3">
      <c r="A94" s="10" t="s">
        <v>1172</v>
      </c>
    </row>
    <row r="95" spans="1:1" x14ac:dyDescent="0.3">
      <c r="A95" s="10" t="s">
        <v>1173</v>
      </c>
    </row>
    <row r="96" spans="1:1" x14ac:dyDescent="0.3">
      <c r="A96" s="10" t="s">
        <v>1174</v>
      </c>
    </row>
    <row r="97" spans="1:1" x14ac:dyDescent="0.3">
      <c r="A97" s="10" t="s">
        <v>1175</v>
      </c>
    </row>
    <row r="98" spans="1:1" x14ac:dyDescent="0.3">
      <c r="A98" s="10" t="s">
        <v>1176</v>
      </c>
    </row>
    <row r="99" spans="1:1" x14ac:dyDescent="0.3">
      <c r="A99" s="10" t="s">
        <v>1177</v>
      </c>
    </row>
    <row r="100" spans="1:1" x14ac:dyDescent="0.3">
      <c r="A100" s="10" t="s">
        <v>1178</v>
      </c>
    </row>
    <row r="101" spans="1:1" x14ac:dyDescent="0.3">
      <c r="A101" s="10" t="s">
        <v>1179</v>
      </c>
    </row>
    <row r="102" spans="1:1" x14ac:dyDescent="0.3">
      <c r="A102" s="10" t="s">
        <v>1180</v>
      </c>
    </row>
    <row r="103" spans="1:1" x14ac:dyDescent="0.3">
      <c r="A103" s="10" t="s">
        <v>1181</v>
      </c>
    </row>
    <row r="104" spans="1:1" x14ac:dyDescent="0.3">
      <c r="A104" s="10" t="s">
        <v>1182</v>
      </c>
    </row>
    <row r="105" spans="1:1" x14ac:dyDescent="0.3">
      <c r="A105" s="10" t="s">
        <v>1183</v>
      </c>
    </row>
    <row r="106" spans="1:1" x14ac:dyDescent="0.3">
      <c r="A106" s="10" t="s">
        <v>1184</v>
      </c>
    </row>
    <row r="107" spans="1:1" x14ac:dyDescent="0.3">
      <c r="A107" s="10" t="s">
        <v>1185</v>
      </c>
    </row>
    <row r="108" spans="1:1" x14ac:dyDescent="0.3">
      <c r="A108" s="10" t="s">
        <v>1186</v>
      </c>
    </row>
    <row r="109" spans="1:1" x14ac:dyDescent="0.3">
      <c r="A109" s="10" t="s">
        <v>1187</v>
      </c>
    </row>
    <row r="110" spans="1:1" x14ac:dyDescent="0.3">
      <c r="A110" s="10" t="s">
        <v>1188</v>
      </c>
    </row>
    <row r="111" spans="1:1" x14ac:dyDescent="0.3">
      <c r="A111" s="10" t="s">
        <v>1189</v>
      </c>
    </row>
    <row r="112" spans="1:1" x14ac:dyDescent="0.3">
      <c r="A112" s="10" t="s">
        <v>1190</v>
      </c>
    </row>
    <row r="113" spans="1:1" x14ac:dyDescent="0.3">
      <c r="A113" s="10" t="s">
        <v>1191</v>
      </c>
    </row>
    <row r="114" spans="1:1" x14ac:dyDescent="0.3">
      <c r="A114" s="10" t="s">
        <v>1192</v>
      </c>
    </row>
    <row r="115" spans="1:1" x14ac:dyDescent="0.3">
      <c r="A115" s="10" t="s">
        <v>1193</v>
      </c>
    </row>
    <row r="116" spans="1:1" x14ac:dyDescent="0.3">
      <c r="A116" s="10" t="s">
        <v>1194</v>
      </c>
    </row>
    <row r="117" spans="1:1" x14ac:dyDescent="0.3">
      <c r="A117" s="10" t="s">
        <v>1195</v>
      </c>
    </row>
    <row r="118" spans="1:1" x14ac:dyDescent="0.3">
      <c r="A118" s="10" t="s">
        <v>1196</v>
      </c>
    </row>
    <row r="119" spans="1:1" x14ac:dyDescent="0.3">
      <c r="A119" s="10" t="s">
        <v>1197</v>
      </c>
    </row>
    <row r="120" spans="1:1" x14ac:dyDescent="0.3">
      <c r="A120" s="10" t="s">
        <v>1198</v>
      </c>
    </row>
    <row r="121" spans="1:1" x14ac:dyDescent="0.3">
      <c r="A121" s="10" t="s">
        <v>1199</v>
      </c>
    </row>
    <row r="122" spans="1:1" x14ac:dyDescent="0.3">
      <c r="A122" s="10" t="s">
        <v>1200</v>
      </c>
    </row>
    <row r="123" spans="1:1" x14ac:dyDescent="0.3">
      <c r="A123" s="10" t="s">
        <v>1201</v>
      </c>
    </row>
    <row r="124" spans="1:1" x14ac:dyDescent="0.3">
      <c r="A124" s="10" t="s">
        <v>1202</v>
      </c>
    </row>
    <row r="125" spans="1:1" x14ac:dyDescent="0.3">
      <c r="A125" s="10" t="s">
        <v>1203</v>
      </c>
    </row>
    <row r="126" spans="1:1" x14ac:dyDescent="0.3">
      <c r="A126" s="10" t="s">
        <v>1204</v>
      </c>
    </row>
    <row r="127" spans="1:1" x14ac:dyDescent="0.3">
      <c r="A127" s="10" t="s">
        <v>1205</v>
      </c>
    </row>
    <row r="128" spans="1:1" x14ac:dyDescent="0.3">
      <c r="A128" s="10" t="s">
        <v>1206</v>
      </c>
    </row>
    <row r="129" spans="1:1" x14ac:dyDescent="0.3">
      <c r="A129" s="10" t="s">
        <v>1207</v>
      </c>
    </row>
    <row r="130" spans="1:1" x14ac:dyDescent="0.3">
      <c r="A130" s="10" t="s">
        <v>1208</v>
      </c>
    </row>
    <row r="131" spans="1:1" x14ac:dyDescent="0.3">
      <c r="A131" s="10" t="s">
        <v>1209</v>
      </c>
    </row>
    <row r="132" spans="1:1" x14ac:dyDescent="0.3">
      <c r="A132" s="10" t="s">
        <v>1210</v>
      </c>
    </row>
    <row r="133" spans="1:1" x14ac:dyDescent="0.3">
      <c r="A133" s="10" t="s">
        <v>1211</v>
      </c>
    </row>
    <row r="134" spans="1:1" x14ac:dyDescent="0.3">
      <c r="A134" s="10" t="s">
        <v>1212</v>
      </c>
    </row>
    <row r="135" spans="1:1" x14ac:dyDescent="0.3">
      <c r="A135" s="10" t="s">
        <v>1213</v>
      </c>
    </row>
    <row r="136" spans="1:1" x14ac:dyDescent="0.3">
      <c r="A136" s="10" t="s">
        <v>1214</v>
      </c>
    </row>
    <row r="137" spans="1:1" x14ac:dyDescent="0.3">
      <c r="A137" s="10" t="s">
        <v>1215</v>
      </c>
    </row>
    <row r="138" spans="1:1" x14ac:dyDescent="0.3">
      <c r="A138" s="10" t="s">
        <v>1216</v>
      </c>
    </row>
    <row r="139" spans="1:1" x14ac:dyDescent="0.3">
      <c r="A139" s="10" t="s">
        <v>1217</v>
      </c>
    </row>
    <row r="140" spans="1:1" x14ac:dyDescent="0.3">
      <c r="A140" s="10" t="s">
        <v>1218</v>
      </c>
    </row>
    <row r="141" spans="1:1" x14ac:dyDescent="0.3">
      <c r="A141" s="10" t="s">
        <v>1219</v>
      </c>
    </row>
    <row r="142" spans="1:1" x14ac:dyDescent="0.3">
      <c r="A142" s="10" t="s">
        <v>1220</v>
      </c>
    </row>
    <row r="143" spans="1:1" x14ac:dyDescent="0.3">
      <c r="A143" s="10" t="s">
        <v>1221</v>
      </c>
    </row>
    <row r="144" spans="1:1" x14ac:dyDescent="0.3">
      <c r="A144" s="10" t="s">
        <v>1222</v>
      </c>
    </row>
    <row r="145" spans="1:1" x14ac:dyDescent="0.3">
      <c r="A145" s="10" t="s">
        <v>1223</v>
      </c>
    </row>
    <row r="146" spans="1:1" x14ac:dyDescent="0.3">
      <c r="A146" s="10" t="s">
        <v>1224</v>
      </c>
    </row>
    <row r="147" spans="1:1" x14ac:dyDescent="0.3">
      <c r="A147" s="10" t="s">
        <v>1225</v>
      </c>
    </row>
    <row r="148" spans="1:1" x14ac:dyDescent="0.3">
      <c r="A148" s="10" t="s">
        <v>1226</v>
      </c>
    </row>
    <row r="149" spans="1:1" x14ac:dyDescent="0.3">
      <c r="A149" s="10" t="s">
        <v>1227</v>
      </c>
    </row>
    <row r="150" spans="1:1" x14ac:dyDescent="0.3">
      <c r="A150" s="10" t="s">
        <v>1228</v>
      </c>
    </row>
    <row r="151" spans="1:1" x14ac:dyDescent="0.3">
      <c r="A151" s="10" t="s">
        <v>1229</v>
      </c>
    </row>
    <row r="152" spans="1:1" x14ac:dyDescent="0.3">
      <c r="A152" s="10" t="s">
        <v>1230</v>
      </c>
    </row>
    <row r="153" spans="1:1" x14ac:dyDescent="0.3">
      <c r="A153" s="10" t="s">
        <v>1231</v>
      </c>
    </row>
    <row r="154" spans="1:1" x14ac:dyDescent="0.3">
      <c r="A154" s="10" t="s">
        <v>1232</v>
      </c>
    </row>
    <row r="155" spans="1:1" x14ac:dyDescent="0.3">
      <c r="A155" s="10" t="s">
        <v>1233</v>
      </c>
    </row>
    <row r="156" spans="1:1" x14ac:dyDescent="0.3">
      <c r="A156" s="10" t="s">
        <v>1234</v>
      </c>
    </row>
    <row r="157" spans="1:1" x14ac:dyDescent="0.3">
      <c r="A157" s="10" t="s">
        <v>1235</v>
      </c>
    </row>
    <row r="158" spans="1:1" x14ac:dyDescent="0.3">
      <c r="A158" s="10" t="s">
        <v>1236</v>
      </c>
    </row>
    <row r="159" spans="1:1" x14ac:dyDescent="0.3">
      <c r="A159" s="10" t="s">
        <v>1237</v>
      </c>
    </row>
    <row r="160" spans="1:1" x14ac:dyDescent="0.3">
      <c r="A160" s="10" t="s">
        <v>1238</v>
      </c>
    </row>
    <row r="161" spans="1:1" x14ac:dyDescent="0.3">
      <c r="A161" s="10" t="s">
        <v>1239</v>
      </c>
    </row>
    <row r="162" spans="1:1" x14ac:dyDescent="0.3">
      <c r="A162" s="10" t="s">
        <v>1240</v>
      </c>
    </row>
    <row r="163" spans="1:1" x14ac:dyDescent="0.3">
      <c r="A163" s="10" t="s">
        <v>1241</v>
      </c>
    </row>
    <row r="164" spans="1:1" x14ac:dyDescent="0.3">
      <c r="A164" s="10" t="s">
        <v>1242</v>
      </c>
    </row>
    <row r="165" spans="1:1" x14ac:dyDescent="0.3">
      <c r="A165" s="10" t="s">
        <v>1243</v>
      </c>
    </row>
    <row r="166" spans="1:1" x14ac:dyDescent="0.3">
      <c r="A166" s="10" t="s">
        <v>1244</v>
      </c>
    </row>
    <row r="167" spans="1:1" x14ac:dyDescent="0.3">
      <c r="A167" s="10" t="s">
        <v>1245</v>
      </c>
    </row>
    <row r="168" spans="1:1" x14ac:dyDescent="0.3">
      <c r="A168" s="10" t="s">
        <v>1246</v>
      </c>
    </row>
    <row r="169" spans="1:1" x14ac:dyDescent="0.3">
      <c r="A169" s="10" t="s">
        <v>1247</v>
      </c>
    </row>
    <row r="170" spans="1:1" x14ac:dyDescent="0.3">
      <c r="A170" s="10" t="s">
        <v>1248</v>
      </c>
    </row>
    <row r="171" spans="1:1" x14ac:dyDescent="0.3">
      <c r="A171" s="10" t="s">
        <v>1249</v>
      </c>
    </row>
    <row r="172" spans="1:1" x14ac:dyDescent="0.3">
      <c r="A172" s="10" t="s">
        <v>1250</v>
      </c>
    </row>
    <row r="173" spans="1:1" x14ac:dyDescent="0.3">
      <c r="A173" s="10" t="s">
        <v>1251</v>
      </c>
    </row>
    <row r="174" spans="1:1" x14ac:dyDescent="0.3">
      <c r="A174" s="10" t="s">
        <v>1252</v>
      </c>
    </row>
    <row r="175" spans="1:1" x14ac:dyDescent="0.3">
      <c r="A175" s="10" t="s">
        <v>1253</v>
      </c>
    </row>
    <row r="176" spans="1:1" x14ac:dyDescent="0.3">
      <c r="A176" s="10" t="s">
        <v>1254</v>
      </c>
    </row>
    <row r="177" spans="1:1" x14ac:dyDescent="0.3">
      <c r="A177" s="10" t="s">
        <v>1255</v>
      </c>
    </row>
    <row r="178" spans="1:1" x14ac:dyDescent="0.3">
      <c r="A178" s="10" t="s">
        <v>1256</v>
      </c>
    </row>
    <row r="179" spans="1:1" x14ac:dyDescent="0.3">
      <c r="A179" s="10" t="s">
        <v>1257</v>
      </c>
    </row>
    <row r="180" spans="1:1" x14ac:dyDescent="0.3">
      <c r="A180" s="10" t="s">
        <v>1258</v>
      </c>
    </row>
    <row r="181" spans="1:1" x14ac:dyDescent="0.3">
      <c r="A181" s="10" t="s">
        <v>1259</v>
      </c>
    </row>
    <row r="182" spans="1:1" x14ac:dyDescent="0.3">
      <c r="A182" s="10" t="s">
        <v>1260</v>
      </c>
    </row>
    <row r="183" spans="1:1" x14ac:dyDescent="0.3">
      <c r="A183" s="10" t="s">
        <v>1261</v>
      </c>
    </row>
    <row r="184" spans="1:1" x14ac:dyDescent="0.3">
      <c r="A184" s="10" t="s">
        <v>1262</v>
      </c>
    </row>
    <row r="185" spans="1:1" x14ac:dyDescent="0.3">
      <c r="A185" s="10" t="s">
        <v>1263</v>
      </c>
    </row>
    <row r="186" spans="1:1" x14ac:dyDescent="0.3">
      <c r="A186" s="10" t="s">
        <v>1264</v>
      </c>
    </row>
    <row r="187" spans="1:1" x14ac:dyDescent="0.3">
      <c r="A187" s="10" t="s">
        <v>1265</v>
      </c>
    </row>
    <row r="188" spans="1:1" x14ac:dyDescent="0.3">
      <c r="A188" s="10" t="s">
        <v>1266</v>
      </c>
    </row>
    <row r="189" spans="1:1" x14ac:dyDescent="0.3">
      <c r="A189" s="10" t="s">
        <v>1267</v>
      </c>
    </row>
    <row r="190" spans="1:1" x14ac:dyDescent="0.3">
      <c r="A190" s="10" t="s">
        <v>1268</v>
      </c>
    </row>
    <row r="191" spans="1:1" x14ac:dyDescent="0.3">
      <c r="A191" s="10" t="s">
        <v>1269</v>
      </c>
    </row>
    <row r="192" spans="1:1" x14ac:dyDescent="0.3">
      <c r="A192" s="10" t="s">
        <v>1270</v>
      </c>
    </row>
    <row r="193" spans="1:1" x14ac:dyDescent="0.3">
      <c r="A193" s="10" t="s">
        <v>1271</v>
      </c>
    </row>
    <row r="194" spans="1:1" x14ac:dyDescent="0.3">
      <c r="A194" s="10" t="s">
        <v>1272</v>
      </c>
    </row>
    <row r="195" spans="1:1" x14ac:dyDescent="0.3">
      <c r="A195" s="10" t="s">
        <v>1273</v>
      </c>
    </row>
    <row r="196" spans="1:1" x14ac:dyDescent="0.3">
      <c r="A196" s="10" t="s">
        <v>1274</v>
      </c>
    </row>
    <row r="197" spans="1:1" x14ac:dyDescent="0.3">
      <c r="A197" s="10" t="s">
        <v>1275</v>
      </c>
    </row>
    <row r="198" spans="1:1" x14ac:dyDescent="0.3">
      <c r="A198" s="10" t="s">
        <v>1276</v>
      </c>
    </row>
    <row r="199" spans="1:1" x14ac:dyDescent="0.3">
      <c r="A199" s="10" t="s">
        <v>1277</v>
      </c>
    </row>
    <row r="200" spans="1:1" x14ac:dyDescent="0.3">
      <c r="A200" s="10" t="s">
        <v>1278</v>
      </c>
    </row>
    <row r="201" spans="1:1" x14ac:dyDescent="0.3">
      <c r="A201" s="10" t="s">
        <v>1279</v>
      </c>
    </row>
    <row r="202" spans="1:1" x14ac:dyDescent="0.3">
      <c r="A202" s="10" t="s">
        <v>1280</v>
      </c>
    </row>
    <row r="203" spans="1:1" x14ac:dyDescent="0.3">
      <c r="A203" s="10" t="s">
        <v>1281</v>
      </c>
    </row>
    <row r="204" spans="1:1" x14ac:dyDescent="0.3">
      <c r="A204" s="10" t="s">
        <v>1282</v>
      </c>
    </row>
    <row r="205" spans="1:1" x14ac:dyDescent="0.3">
      <c r="A205" s="10" t="s">
        <v>1283</v>
      </c>
    </row>
    <row r="206" spans="1:1" x14ac:dyDescent="0.3">
      <c r="A206" s="10" t="s">
        <v>1284</v>
      </c>
    </row>
    <row r="207" spans="1:1" x14ac:dyDescent="0.3">
      <c r="A207" s="10" t="s">
        <v>1285</v>
      </c>
    </row>
    <row r="208" spans="1:1" x14ac:dyDescent="0.3">
      <c r="A208" s="10" t="s">
        <v>1286</v>
      </c>
    </row>
    <row r="209" spans="1:1" x14ac:dyDescent="0.3">
      <c r="A209" s="10" t="s">
        <v>1287</v>
      </c>
    </row>
    <row r="210" spans="1:1" x14ac:dyDescent="0.3">
      <c r="A210" s="10" t="s">
        <v>1288</v>
      </c>
    </row>
    <row r="211" spans="1:1" x14ac:dyDescent="0.3">
      <c r="A211" s="10" t="s">
        <v>1289</v>
      </c>
    </row>
    <row r="212" spans="1:1" x14ac:dyDescent="0.3">
      <c r="A212" s="10" t="s">
        <v>1290</v>
      </c>
    </row>
    <row r="213" spans="1:1" x14ac:dyDescent="0.3">
      <c r="A213" s="10" t="s">
        <v>1291</v>
      </c>
    </row>
    <row r="214" spans="1:1" x14ac:dyDescent="0.3">
      <c r="A214" s="10" t="s">
        <v>1292</v>
      </c>
    </row>
    <row r="215" spans="1:1" x14ac:dyDescent="0.3">
      <c r="A215" s="10" t="s">
        <v>1293</v>
      </c>
    </row>
    <row r="216" spans="1:1" x14ac:dyDescent="0.3">
      <c r="A216" s="10" t="s">
        <v>1294</v>
      </c>
    </row>
    <row r="217" spans="1:1" x14ac:dyDescent="0.3">
      <c r="A217" s="10" t="s">
        <v>1295</v>
      </c>
    </row>
    <row r="218" spans="1:1" x14ac:dyDescent="0.3">
      <c r="A218" s="10" t="s">
        <v>1296</v>
      </c>
    </row>
    <row r="219" spans="1:1" x14ac:dyDescent="0.3">
      <c r="A219" s="10" t="s">
        <v>1297</v>
      </c>
    </row>
    <row r="220" spans="1:1" x14ac:dyDescent="0.3">
      <c r="A220" s="10" t="s">
        <v>1298</v>
      </c>
    </row>
    <row r="221" spans="1:1" x14ac:dyDescent="0.3">
      <c r="A221" s="10" t="s">
        <v>1299</v>
      </c>
    </row>
    <row r="222" spans="1:1" x14ac:dyDescent="0.3">
      <c r="A222" s="10" t="s">
        <v>1300</v>
      </c>
    </row>
    <row r="223" spans="1:1" x14ac:dyDescent="0.3">
      <c r="A223" s="10" t="s">
        <v>1301</v>
      </c>
    </row>
    <row r="224" spans="1:1" x14ac:dyDescent="0.3">
      <c r="A224" s="10" t="s">
        <v>1302</v>
      </c>
    </row>
    <row r="225" spans="1:1" x14ac:dyDescent="0.3">
      <c r="A225" s="10" t="s">
        <v>1303</v>
      </c>
    </row>
    <row r="226" spans="1:1" x14ac:dyDescent="0.3">
      <c r="A226" s="10" t="s">
        <v>1304</v>
      </c>
    </row>
    <row r="227" spans="1:1" x14ac:dyDescent="0.3">
      <c r="A227" s="10" t="s">
        <v>1305</v>
      </c>
    </row>
    <row r="228" spans="1:1" x14ac:dyDescent="0.3">
      <c r="A228" s="10" t="s">
        <v>1306</v>
      </c>
    </row>
    <row r="229" spans="1:1" x14ac:dyDescent="0.3">
      <c r="A229" s="10" t="s">
        <v>1307</v>
      </c>
    </row>
    <row r="230" spans="1:1" x14ac:dyDescent="0.3">
      <c r="A230" s="10" t="s">
        <v>1308</v>
      </c>
    </row>
    <row r="231" spans="1:1" x14ac:dyDescent="0.3">
      <c r="A231" s="10" t="s">
        <v>1309</v>
      </c>
    </row>
    <row r="232" spans="1:1" x14ac:dyDescent="0.3">
      <c r="A232" s="10" t="s">
        <v>1310</v>
      </c>
    </row>
    <row r="233" spans="1:1" x14ac:dyDescent="0.3">
      <c r="A233" s="10" t="s">
        <v>1311</v>
      </c>
    </row>
    <row r="234" spans="1:1" x14ac:dyDescent="0.3">
      <c r="A234" s="10" t="s">
        <v>1312</v>
      </c>
    </row>
    <row r="235" spans="1:1" x14ac:dyDescent="0.3">
      <c r="A235" s="10" t="s">
        <v>1313</v>
      </c>
    </row>
    <row r="236" spans="1:1" x14ac:dyDescent="0.3">
      <c r="A236" s="10" t="s">
        <v>1314</v>
      </c>
    </row>
    <row r="237" spans="1:1" x14ac:dyDescent="0.3">
      <c r="A237" s="10" t="s">
        <v>1315</v>
      </c>
    </row>
    <row r="238" spans="1:1" x14ac:dyDescent="0.3">
      <c r="A238" s="10" t="s">
        <v>1316</v>
      </c>
    </row>
    <row r="239" spans="1:1" x14ac:dyDescent="0.3">
      <c r="A239" s="10" t="s">
        <v>1317</v>
      </c>
    </row>
    <row r="240" spans="1:1" x14ac:dyDescent="0.3">
      <c r="A240" s="10" t="s">
        <v>1318</v>
      </c>
    </row>
    <row r="241" spans="1:1" x14ac:dyDescent="0.3">
      <c r="A241" s="10" t="s">
        <v>1319</v>
      </c>
    </row>
    <row r="242" spans="1:1" x14ac:dyDescent="0.3">
      <c r="A242" s="10" t="s">
        <v>1320</v>
      </c>
    </row>
    <row r="243" spans="1:1" x14ac:dyDescent="0.3">
      <c r="A243" s="10" t="s">
        <v>1321</v>
      </c>
    </row>
    <row r="244" spans="1:1" x14ac:dyDescent="0.3">
      <c r="A244" s="10" t="s">
        <v>1322</v>
      </c>
    </row>
    <row r="245" spans="1:1" x14ac:dyDescent="0.3">
      <c r="A245" s="10" t="s">
        <v>1323</v>
      </c>
    </row>
    <row r="246" spans="1:1" x14ac:dyDescent="0.3">
      <c r="A246" s="10" t="s">
        <v>1324</v>
      </c>
    </row>
    <row r="247" spans="1:1" x14ac:dyDescent="0.3">
      <c r="A247" s="10" t="s">
        <v>1325</v>
      </c>
    </row>
    <row r="248" spans="1:1" x14ac:dyDescent="0.3">
      <c r="A248" s="10" t="s">
        <v>1326</v>
      </c>
    </row>
    <row r="249" spans="1:1" x14ac:dyDescent="0.3">
      <c r="A249" s="10" t="s">
        <v>1327</v>
      </c>
    </row>
    <row r="250" spans="1:1" x14ac:dyDescent="0.3">
      <c r="A250" s="10" t="s">
        <v>1328</v>
      </c>
    </row>
    <row r="251" spans="1:1" x14ac:dyDescent="0.3">
      <c r="A251" s="10" t="s">
        <v>1329</v>
      </c>
    </row>
    <row r="252" spans="1:1" x14ac:dyDescent="0.3">
      <c r="A252" s="10" t="s">
        <v>1330</v>
      </c>
    </row>
    <row r="253" spans="1:1" x14ac:dyDescent="0.3">
      <c r="A253" s="10" t="s">
        <v>1331</v>
      </c>
    </row>
    <row r="254" spans="1:1" x14ac:dyDescent="0.3">
      <c r="A254" s="10" t="s">
        <v>1332</v>
      </c>
    </row>
    <row r="255" spans="1:1" x14ac:dyDescent="0.3">
      <c r="A255" s="10" t="s">
        <v>1333</v>
      </c>
    </row>
    <row r="256" spans="1:1" x14ac:dyDescent="0.3">
      <c r="A256" s="10" t="s">
        <v>1334</v>
      </c>
    </row>
    <row r="257" spans="1:1" x14ac:dyDescent="0.3">
      <c r="A257" s="10" t="s">
        <v>1335</v>
      </c>
    </row>
    <row r="258" spans="1:1" x14ac:dyDescent="0.3">
      <c r="A258" s="10" t="s">
        <v>1336</v>
      </c>
    </row>
    <row r="259" spans="1:1" x14ac:dyDescent="0.3">
      <c r="A259" s="10" t="s">
        <v>1337</v>
      </c>
    </row>
    <row r="260" spans="1:1" x14ac:dyDescent="0.3">
      <c r="A260" s="10" t="s">
        <v>1338</v>
      </c>
    </row>
    <row r="261" spans="1:1" x14ac:dyDescent="0.3">
      <c r="A261" s="10" t="s">
        <v>1339</v>
      </c>
    </row>
    <row r="262" spans="1:1" x14ac:dyDescent="0.3">
      <c r="A262" s="10" t="s">
        <v>1340</v>
      </c>
    </row>
    <row r="263" spans="1:1" x14ac:dyDescent="0.3">
      <c r="A263" s="10" t="s">
        <v>1341</v>
      </c>
    </row>
    <row r="264" spans="1:1" x14ac:dyDescent="0.3">
      <c r="A264" s="10" t="s">
        <v>1342</v>
      </c>
    </row>
    <row r="265" spans="1:1" x14ac:dyDescent="0.3">
      <c r="A265" s="10" t="s">
        <v>1343</v>
      </c>
    </row>
    <row r="266" spans="1:1" x14ac:dyDescent="0.3">
      <c r="A266" s="10" t="s">
        <v>1344</v>
      </c>
    </row>
    <row r="267" spans="1:1" x14ac:dyDescent="0.3">
      <c r="A267" s="10" t="s">
        <v>1345</v>
      </c>
    </row>
    <row r="268" spans="1:1" x14ac:dyDescent="0.3">
      <c r="A268" s="10" t="s">
        <v>1346</v>
      </c>
    </row>
    <row r="269" spans="1:1" x14ac:dyDescent="0.3">
      <c r="A269" s="10" t="s">
        <v>1347</v>
      </c>
    </row>
    <row r="270" spans="1:1" x14ac:dyDescent="0.3">
      <c r="A270" s="10" t="s">
        <v>1348</v>
      </c>
    </row>
    <row r="271" spans="1:1" x14ac:dyDescent="0.3">
      <c r="A271" s="10" t="s">
        <v>1349</v>
      </c>
    </row>
    <row r="272" spans="1:1" x14ac:dyDescent="0.3">
      <c r="A272" s="10" t="s">
        <v>1350</v>
      </c>
    </row>
    <row r="273" spans="1:1" x14ac:dyDescent="0.3">
      <c r="A273" s="10" t="s">
        <v>1351</v>
      </c>
    </row>
    <row r="274" spans="1:1" x14ac:dyDescent="0.3">
      <c r="A274" s="10" t="s">
        <v>1352</v>
      </c>
    </row>
    <row r="275" spans="1:1" x14ac:dyDescent="0.3">
      <c r="A275" s="10" t="s">
        <v>1353</v>
      </c>
    </row>
    <row r="276" spans="1:1" x14ac:dyDescent="0.3">
      <c r="A276" s="10" t="s">
        <v>1354</v>
      </c>
    </row>
    <row r="277" spans="1:1" x14ac:dyDescent="0.3">
      <c r="A277" s="10" t="s">
        <v>1355</v>
      </c>
    </row>
    <row r="278" spans="1:1" x14ac:dyDescent="0.3">
      <c r="A278" s="10" t="s">
        <v>1356</v>
      </c>
    </row>
    <row r="279" spans="1:1" x14ac:dyDescent="0.3">
      <c r="A279" s="10" t="s">
        <v>1357</v>
      </c>
    </row>
    <row r="280" spans="1:1" x14ac:dyDescent="0.3">
      <c r="A280" s="10" t="s">
        <v>1358</v>
      </c>
    </row>
    <row r="281" spans="1:1" x14ac:dyDescent="0.3">
      <c r="A281" s="10" t="s">
        <v>1359</v>
      </c>
    </row>
    <row r="282" spans="1:1" x14ac:dyDescent="0.3">
      <c r="A282" s="10" t="s">
        <v>1360</v>
      </c>
    </row>
    <row r="283" spans="1:1" x14ac:dyDescent="0.3">
      <c r="A283" s="10" t="s">
        <v>1361</v>
      </c>
    </row>
    <row r="284" spans="1:1" x14ac:dyDescent="0.3">
      <c r="A284" s="10" t="s">
        <v>1362</v>
      </c>
    </row>
    <row r="285" spans="1:1" x14ac:dyDescent="0.3">
      <c r="A285" s="10" t="s">
        <v>1363</v>
      </c>
    </row>
    <row r="286" spans="1:1" x14ac:dyDescent="0.3">
      <c r="A286" s="10" t="s">
        <v>1364</v>
      </c>
    </row>
    <row r="287" spans="1:1" x14ac:dyDescent="0.3">
      <c r="A287" s="10" t="s">
        <v>1365</v>
      </c>
    </row>
    <row r="288" spans="1:1" x14ac:dyDescent="0.3">
      <c r="A288" s="10" t="s">
        <v>1366</v>
      </c>
    </row>
    <row r="289" spans="1:1" x14ac:dyDescent="0.3">
      <c r="A289" s="10" t="s">
        <v>1367</v>
      </c>
    </row>
    <row r="290" spans="1:1" x14ac:dyDescent="0.3">
      <c r="A290" s="10" t="s">
        <v>1368</v>
      </c>
    </row>
    <row r="291" spans="1:1" x14ac:dyDescent="0.3">
      <c r="A291" s="10" t="s">
        <v>1369</v>
      </c>
    </row>
    <row r="292" spans="1:1" x14ac:dyDescent="0.3">
      <c r="A292" s="10" t="s">
        <v>1370</v>
      </c>
    </row>
    <row r="293" spans="1:1" x14ac:dyDescent="0.3">
      <c r="A293" s="10" t="s">
        <v>1371</v>
      </c>
    </row>
    <row r="294" spans="1:1" x14ac:dyDescent="0.3">
      <c r="A294" s="10" t="s">
        <v>1372</v>
      </c>
    </row>
    <row r="295" spans="1:1" x14ac:dyDescent="0.3">
      <c r="A295" s="10" t="s">
        <v>1373</v>
      </c>
    </row>
    <row r="296" spans="1:1" x14ac:dyDescent="0.3">
      <c r="A296" s="10" t="s">
        <v>1374</v>
      </c>
    </row>
    <row r="297" spans="1:1" x14ac:dyDescent="0.3">
      <c r="A297" s="10" t="s">
        <v>1375</v>
      </c>
    </row>
    <row r="298" spans="1:1" x14ac:dyDescent="0.3">
      <c r="A298" s="10" t="s">
        <v>1376</v>
      </c>
    </row>
    <row r="299" spans="1:1" x14ac:dyDescent="0.3">
      <c r="A299" s="10" t="s">
        <v>1377</v>
      </c>
    </row>
    <row r="300" spans="1:1" x14ac:dyDescent="0.3">
      <c r="A300" s="10" t="s">
        <v>1378</v>
      </c>
    </row>
    <row r="301" spans="1:1" x14ac:dyDescent="0.3">
      <c r="A301" s="10" t="s">
        <v>1379</v>
      </c>
    </row>
    <row r="302" spans="1:1" x14ac:dyDescent="0.3">
      <c r="A302" s="10" t="s">
        <v>1380</v>
      </c>
    </row>
    <row r="303" spans="1:1" x14ac:dyDescent="0.3">
      <c r="A303" s="10" t="s">
        <v>1381</v>
      </c>
    </row>
    <row r="304" spans="1:1" x14ac:dyDescent="0.3">
      <c r="A304" s="10" t="s">
        <v>1382</v>
      </c>
    </row>
    <row r="305" spans="1:1" x14ac:dyDescent="0.3">
      <c r="A305" s="10" t="s">
        <v>1383</v>
      </c>
    </row>
    <row r="306" spans="1:1" x14ac:dyDescent="0.3">
      <c r="A306" s="10" t="s">
        <v>1384</v>
      </c>
    </row>
    <row r="307" spans="1:1" x14ac:dyDescent="0.3">
      <c r="A307" s="10" t="s">
        <v>1385</v>
      </c>
    </row>
    <row r="308" spans="1:1" x14ac:dyDescent="0.3">
      <c r="A308" s="10" t="s">
        <v>1386</v>
      </c>
    </row>
    <row r="309" spans="1:1" x14ac:dyDescent="0.3">
      <c r="A309" s="10" t="s">
        <v>1387</v>
      </c>
    </row>
    <row r="310" spans="1:1" x14ac:dyDescent="0.3">
      <c r="A310" s="10" t="s">
        <v>1388</v>
      </c>
    </row>
    <row r="311" spans="1:1" x14ac:dyDescent="0.3">
      <c r="A311" s="10" t="s">
        <v>1389</v>
      </c>
    </row>
    <row r="312" spans="1:1" x14ac:dyDescent="0.3">
      <c r="A312" s="10" t="s">
        <v>1390</v>
      </c>
    </row>
    <row r="313" spans="1:1" x14ac:dyDescent="0.3">
      <c r="A313" s="10" t="s">
        <v>1391</v>
      </c>
    </row>
    <row r="314" spans="1:1" x14ac:dyDescent="0.3">
      <c r="A314" s="10" t="s">
        <v>1392</v>
      </c>
    </row>
    <row r="315" spans="1:1" x14ac:dyDescent="0.3">
      <c r="A315" s="10" t="s">
        <v>1393</v>
      </c>
    </row>
    <row r="316" spans="1:1" x14ac:dyDescent="0.3">
      <c r="A316" s="10" t="s">
        <v>1394</v>
      </c>
    </row>
    <row r="317" spans="1:1" x14ac:dyDescent="0.3">
      <c r="A317" s="10" t="s">
        <v>1395</v>
      </c>
    </row>
    <row r="318" spans="1:1" x14ac:dyDescent="0.3">
      <c r="A318" s="10" t="s">
        <v>1396</v>
      </c>
    </row>
    <row r="319" spans="1:1" x14ac:dyDescent="0.3">
      <c r="A319" s="10" t="s">
        <v>1397</v>
      </c>
    </row>
    <row r="320" spans="1:1" x14ac:dyDescent="0.3">
      <c r="A320" s="10" t="s">
        <v>1398</v>
      </c>
    </row>
    <row r="321" spans="1:1" x14ac:dyDescent="0.3">
      <c r="A321" s="10" t="s">
        <v>1399</v>
      </c>
    </row>
    <row r="322" spans="1:1" x14ac:dyDescent="0.3">
      <c r="A322" s="10" t="s">
        <v>1400</v>
      </c>
    </row>
    <row r="323" spans="1:1" x14ac:dyDescent="0.3">
      <c r="A323" s="10" t="s">
        <v>1401</v>
      </c>
    </row>
    <row r="324" spans="1:1" x14ac:dyDescent="0.3">
      <c r="A324" s="10" t="s">
        <v>1402</v>
      </c>
    </row>
    <row r="325" spans="1:1" x14ac:dyDescent="0.3">
      <c r="A325" s="10" t="s">
        <v>1403</v>
      </c>
    </row>
    <row r="326" spans="1:1" x14ac:dyDescent="0.3">
      <c r="A326" s="10" t="s">
        <v>1404</v>
      </c>
    </row>
    <row r="327" spans="1:1" x14ac:dyDescent="0.3">
      <c r="A327" s="10" t="s">
        <v>1405</v>
      </c>
    </row>
    <row r="328" spans="1:1" x14ac:dyDescent="0.3">
      <c r="A328" s="10" t="s">
        <v>1406</v>
      </c>
    </row>
    <row r="329" spans="1:1" x14ac:dyDescent="0.3">
      <c r="A329" s="10" t="s">
        <v>1407</v>
      </c>
    </row>
    <row r="330" spans="1:1" x14ac:dyDescent="0.3">
      <c r="A330" s="10" t="s">
        <v>1408</v>
      </c>
    </row>
    <row r="331" spans="1:1" x14ac:dyDescent="0.3">
      <c r="A331" s="10" t="s">
        <v>1409</v>
      </c>
    </row>
    <row r="332" spans="1:1" x14ac:dyDescent="0.3">
      <c r="A332" s="10" t="s">
        <v>1410</v>
      </c>
    </row>
    <row r="333" spans="1:1" x14ac:dyDescent="0.3">
      <c r="A333" s="10" t="s">
        <v>1411</v>
      </c>
    </row>
    <row r="334" spans="1:1" x14ac:dyDescent="0.3">
      <c r="A334" s="10" t="s">
        <v>1412</v>
      </c>
    </row>
    <row r="335" spans="1:1" x14ac:dyDescent="0.3">
      <c r="A335" s="10" t="s">
        <v>1413</v>
      </c>
    </row>
    <row r="336" spans="1:1" x14ac:dyDescent="0.3">
      <c r="A336" s="10" t="s">
        <v>1414</v>
      </c>
    </row>
    <row r="337" spans="1:1" x14ac:dyDescent="0.3">
      <c r="A337" s="10" t="s">
        <v>1415</v>
      </c>
    </row>
    <row r="338" spans="1:1" x14ac:dyDescent="0.3">
      <c r="A338" s="10" t="s">
        <v>1416</v>
      </c>
    </row>
    <row r="339" spans="1:1" x14ac:dyDescent="0.3">
      <c r="A339" s="10" t="s">
        <v>1417</v>
      </c>
    </row>
    <row r="340" spans="1:1" x14ac:dyDescent="0.3">
      <c r="A340" s="10" t="s">
        <v>1418</v>
      </c>
    </row>
    <row r="341" spans="1:1" x14ac:dyDescent="0.3">
      <c r="A341" s="10" t="s">
        <v>1419</v>
      </c>
    </row>
    <row r="342" spans="1:1" x14ac:dyDescent="0.3">
      <c r="A342" s="10" t="s">
        <v>1420</v>
      </c>
    </row>
    <row r="343" spans="1:1" x14ac:dyDescent="0.3">
      <c r="A343" s="10" t="s">
        <v>1421</v>
      </c>
    </row>
    <row r="344" spans="1:1" x14ac:dyDescent="0.3">
      <c r="A344" s="10" t="s">
        <v>1422</v>
      </c>
    </row>
    <row r="345" spans="1:1" x14ac:dyDescent="0.3">
      <c r="A345" s="10" t="s">
        <v>1423</v>
      </c>
    </row>
    <row r="346" spans="1:1" x14ac:dyDescent="0.3">
      <c r="A346" s="10" t="s">
        <v>1424</v>
      </c>
    </row>
    <row r="347" spans="1:1" x14ac:dyDescent="0.3">
      <c r="A347" s="10" t="s">
        <v>1425</v>
      </c>
    </row>
    <row r="348" spans="1:1" x14ac:dyDescent="0.3">
      <c r="A348" s="10" t="s">
        <v>1426</v>
      </c>
    </row>
    <row r="349" spans="1:1" x14ac:dyDescent="0.3">
      <c r="A349" s="10" t="s">
        <v>1427</v>
      </c>
    </row>
    <row r="350" spans="1:1" x14ac:dyDescent="0.3">
      <c r="A350" s="10" t="s">
        <v>1428</v>
      </c>
    </row>
    <row r="351" spans="1:1" x14ac:dyDescent="0.3">
      <c r="A351" s="10" t="s">
        <v>1429</v>
      </c>
    </row>
    <row r="352" spans="1:1" x14ac:dyDescent="0.3">
      <c r="A352" s="10" t="s">
        <v>1430</v>
      </c>
    </row>
    <row r="353" spans="1:1" x14ac:dyDescent="0.3">
      <c r="A353" s="10" t="s">
        <v>1431</v>
      </c>
    </row>
    <row r="354" spans="1:1" x14ac:dyDescent="0.3">
      <c r="A354" s="10" t="s">
        <v>1432</v>
      </c>
    </row>
    <row r="355" spans="1:1" x14ac:dyDescent="0.3">
      <c r="A355" s="10" t="s">
        <v>1433</v>
      </c>
    </row>
    <row r="356" spans="1:1" x14ac:dyDescent="0.3">
      <c r="A356" s="10" t="s">
        <v>1434</v>
      </c>
    </row>
    <row r="357" spans="1:1" x14ac:dyDescent="0.3">
      <c r="A357" s="10" t="s">
        <v>1435</v>
      </c>
    </row>
    <row r="358" spans="1:1" x14ac:dyDescent="0.3">
      <c r="A358" s="10" t="s">
        <v>1436</v>
      </c>
    </row>
    <row r="359" spans="1:1" x14ac:dyDescent="0.3">
      <c r="A359" s="10" t="s">
        <v>1437</v>
      </c>
    </row>
    <row r="360" spans="1:1" x14ac:dyDescent="0.3">
      <c r="A360" s="10" t="s">
        <v>1438</v>
      </c>
    </row>
    <row r="361" spans="1:1" x14ac:dyDescent="0.3">
      <c r="A361" s="10" t="s">
        <v>1439</v>
      </c>
    </row>
    <row r="362" spans="1:1" x14ac:dyDescent="0.3">
      <c r="A362" s="10" t="s">
        <v>1440</v>
      </c>
    </row>
    <row r="363" spans="1:1" x14ac:dyDescent="0.3">
      <c r="A363" s="10" t="s">
        <v>1441</v>
      </c>
    </row>
    <row r="364" spans="1:1" x14ac:dyDescent="0.3">
      <c r="A364" s="10" t="s">
        <v>1442</v>
      </c>
    </row>
    <row r="365" spans="1:1" x14ac:dyDescent="0.3">
      <c r="A365" s="10" t="s">
        <v>1443</v>
      </c>
    </row>
    <row r="366" spans="1:1" x14ac:dyDescent="0.3">
      <c r="A366" s="10" t="s">
        <v>1444</v>
      </c>
    </row>
    <row r="367" spans="1:1" x14ac:dyDescent="0.3">
      <c r="A367" s="10" t="s">
        <v>1445</v>
      </c>
    </row>
    <row r="368" spans="1:1" x14ac:dyDescent="0.3">
      <c r="A368" s="10" t="s">
        <v>1446</v>
      </c>
    </row>
    <row r="369" spans="1:1" x14ac:dyDescent="0.3">
      <c r="A369" s="10" t="s">
        <v>1447</v>
      </c>
    </row>
    <row r="370" spans="1:1" x14ac:dyDescent="0.3">
      <c r="A370" s="10" t="s">
        <v>1448</v>
      </c>
    </row>
    <row r="371" spans="1:1" x14ac:dyDescent="0.3">
      <c r="A371" s="10" t="s">
        <v>1449</v>
      </c>
    </row>
    <row r="372" spans="1:1" x14ac:dyDescent="0.3">
      <c r="A372" s="10" t="s">
        <v>1450</v>
      </c>
    </row>
    <row r="373" spans="1:1" x14ac:dyDescent="0.3">
      <c r="A373" s="10" t="s">
        <v>1451</v>
      </c>
    </row>
    <row r="374" spans="1:1" x14ac:dyDescent="0.3">
      <c r="A374" s="10" t="s">
        <v>1452</v>
      </c>
    </row>
    <row r="375" spans="1:1" x14ac:dyDescent="0.3">
      <c r="A375" s="10" t="s">
        <v>1453</v>
      </c>
    </row>
    <row r="376" spans="1:1" x14ac:dyDescent="0.3">
      <c r="A376" s="10" t="s">
        <v>1454</v>
      </c>
    </row>
    <row r="377" spans="1:1" x14ac:dyDescent="0.3">
      <c r="A377" s="10" t="s">
        <v>1455</v>
      </c>
    </row>
    <row r="378" spans="1:1" x14ac:dyDescent="0.3">
      <c r="A378" s="10" t="s">
        <v>1456</v>
      </c>
    </row>
    <row r="379" spans="1:1" x14ac:dyDescent="0.3">
      <c r="A379" s="10" t="s">
        <v>1457</v>
      </c>
    </row>
    <row r="380" spans="1:1" x14ac:dyDescent="0.3">
      <c r="A380" s="10" t="s">
        <v>1458</v>
      </c>
    </row>
    <row r="381" spans="1:1" x14ac:dyDescent="0.3">
      <c r="A381" s="10" t="s">
        <v>1459</v>
      </c>
    </row>
    <row r="382" spans="1:1" x14ac:dyDescent="0.3">
      <c r="A382" s="10" t="s">
        <v>1460</v>
      </c>
    </row>
    <row r="383" spans="1:1" x14ac:dyDescent="0.3">
      <c r="A383" s="2" t="s">
        <v>1468</v>
      </c>
    </row>
    <row r="384" spans="1:1" x14ac:dyDescent="0.3">
      <c r="A384" s="2" t="s">
        <v>1469</v>
      </c>
    </row>
    <row r="385" spans="1:1" x14ac:dyDescent="0.3">
      <c r="A385" s="2" t="s">
        <v>1470</v>
      </c>
    </row>
    <row r="386" spans="1:1" x14ac:dyDescent="0.3">
      <c r="A386" s="2" t="s">
        <v>1461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Listado IIAs Staff Teaching</vt:lpstr>
      <vt:lpstr>Listado IIAs</vt:lpstr>
      <vt:lpstr>IIA IDs</vt:lpstr>
      <vt:lpstr>Datos IIAs</vt:lpstr>
      <vt:lpstr>SQL</vt:lpstr>
    </vt:vector>
  </TitlesOfParts>
  <Company>UPV/EHU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Leire Latorre</dc:creator>
  <cp:lastModifiedBy>BRYAN JOHN LEFERMAN</cp:lastModifiedBy>
  <dcterms:created xsi:type="dcterms:W3CDTF">2023-07-26T08:23:42Z</dcterms:created>
  <dcterms:modified xsi:type="dcterms:W3CDTF">2023-07-27T20:23:49Z</dcterms:modified>
</cp:coreProperties>
</file>